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13\Editables\"/>
    </mc:Choice>
  </mc:AlternateContent>
  <bookViews>
    <workbookView xWindow="0" yWindow="0" windowWidth="20490" windowHeight="7650"/>
  </bookViews>
  <sheets>
    <sheet name="TRIMESTRAL PAZ Y SEG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AA14" i="1" s="1"/>
  <c r="X14" i="1"/>
  <c r="Y14" i="1"/>
  <c r="Z14" i="1"/>
  <c r="Q15" i="1"/>
  <c r="Q16" i="1"/>
  <c r="V16" i="1"/>
  <c r="W16" i="1"/>
  <c r="AA16" i="1" s="1"/>
  <c r="X16" i="1"/>
  <c r="Y16" i="1"/>
  <c r="Z16" i="1"/>
  <c r="Q17" i="1"/>
  <c r="V17" i="1"/>
  <c r="W17" i="1"/>
  <c r="X17" i="1"/>
  <c r="AA17" i="1" s="1"/>
  <c r="Y17" i="1"/>
  <c r="Z17" i="1"/>
  <c r="Q18" i="1"/>
  <c r="V18" i="1"/>
  <c r="W18" i="1"/>
  <c r="X18" i="1"/>
  <c r="AA18" i="1" s="1"/>
  <c r="Y18" i="1"/>
  <c r="Z18" i="1"/>
  <c r="Q19" i="1"/>
  <c r="V19" i="1"/>
  <c r="W19" i="1"/>
  <c r="X19" i="1"/>
  <c r="Y19" i="1"/>
  <c r="Z19" i="1"/>
  <c r="AA19" i="1"/>
  <c r="Q20" i="1"/>
  <c r="V20" i="1"/>
  <c r="W20" i="1"/>
  <c r="X20" i="1"/>
  <c r="AA20" i="1" s="1"/>
  <c r="Y20" i="1"/>
  <c r="Z20" i="1"/>
  <c r="Q21" i="1"/>
  <c r="V21" i="1"/>
  <c r="W21" i="1"/>
  <c r="X21" i="1"/>
  <c r="AA21" i="1" s="1"/>
  <c r="Y21" i="1"/>
  <c r="Z21" i="1"/>
  <c r="Q22" i="1"/>
  <c r="V22" i="1"/>
</calcChain>
</file>

<file path=xl/sharedStrings.xml><?xml version="1.0" encoding="utf-8"?>
<sst xmlns="http://schemas.openxmlformats.org/spreadsheetml/2006/main" count="138" uniqueCount="87">
  <si>
    <t>LIC. ANABEL HERNANDEZ GARCIA</t>
  </si>
  <si>
    <t>INFORME DEL AREA DE ANALISIS DE LA DIRECCION TECNICA PERTENECIENTE A LA SECRETARIA DE SEGURIDAD CIUDADANA MOVILIDAD Y PROTECCION CIUDADANA</t>
  </si>
  <si>
    <t>ASCEDENTE</t>
  </si>
  <si>
    <t>MENSUAL</t>
  </si>
  <si>
    <t>EFICACIA</t>
  </si>
  <si>
    <t>ESTRATEGICO</t>
  </si>
  <si>
    <t>PORCENTAJE</t>
  </si>
  <si>
    <t>NUMERO DE ANALISIS E INVESTIGACIONES REALIZADAS/NUMERO DE ANALISIS E INVESTIGACIONES ESTIMADAS</t>
  </si>
  <si>
    <t>MIDE EL PORCENTAJE  DE ANALISIS E INVESTIGACION</t>
  </si>
  <si>
    <t xml:space="preserve">REALIZACION DE ANALISIS E INVESTIGACION POLICIAL </t>
  </si>
  <si>
    <t>ACTIVIDAD C2A2</t>
  </si>
  <si>
    <t xml:space="preserve">INFORME ELABORADO POR LA UNIDAD DE PREVENCION DEL DELITO PERTENECIENTE A LA SECRETARIA DE SEGURIDAD CIUDADANA MOVILIDAD Y PROTECCION CIUDADANA </t>
  </si>
  <si>
    <t>NUMERO DE ACTIVIDADES REALIZADAS NUMERO DE ACTIVIDADES PROYECTADAS</t>
  </si>
  <si>
    <t>MIDE EL PORCENTAJE SOBRE ACTIVIDADES RELCIONADAS A ADICCIONES ESTRATEGIAS Y FALTAS ADMINISTRATIVAS SOBRE LA CIUDADANIA</t>
  </si>
  <si>
    <t>IMPARTICION DE ACCIONES SOBRE PREVENCION DEL DELITO, ADICIIONES Y FALTAS ADMINISTRATIVAS</t>
  </si>
  <si>
    <t>ACTIVIDAD C2A1</t>
  </si>
  <si>
    <t>INFORME REALIZADO POR LA DIRECCION DE  DE PROXIMIDAD SOCIAL ADSCRITA A LA SECRETARIA DE SEGURIDAD CIUDADANA MOVILIDAD Y PROTECCION CIVIL</t>
  </si>
  <si>
    <t>TRIMESTRAL</t>
  </si>
  <si>
    <t>GESTION</t>
  </si>
  <si>
    <t>POBLACION ATENDIDA/POBLACION PROGRAMADA*100</t>
  </si>
  <si>
    <t>MIDE EL PORCENTAJE DE PROGRAMAS EN ATENCION A LA POBLACION</t>
  </si>
  <si>
    <t>PROGRAMA DE IMPULSO A LA CULTURA DE PAZ REALIZADO</t>
  </si>
  <si>
    <t xml:space="preserve">COMPONENTE 2 </t>
  </si>
  <si>
    <t>NUMERO DE OPERATIVOS REALIZADOS/NUMERO DE OPERATIVOS PROGRAMADOS*100</t>
  </si>
  <si>
    <t>MIDE EL PORCENTAJE DE LOS OPERATIVOS EN SEGURIDAD EN LAS DIFERENTES AGENCIAS DE LA CIUDAD DE OAXACA</t>
  </si>
  <si>
    <t>REALIZACION DE OPERATIVOS DE OPERATIVOS SEGURIDAD PUBLICA EN EL TERRITORIO MUNICIPAL</t>
  </si>
  <si>
    <t>ACTIVIDAD 5</t>
  </si>
  <si>
    <t>NUMERO DE PATRULLAJES REALIZADOS/NUMERO DE PATRULLAJES PROGRAMADOS *100</t>
  </si>
  <si>
    <t>MIDE EL PORCENTAJE DE PATRULLAS REALIZADOS  EN LAS 13 AGENCIAS DEL MUNICIPIO DE OAXACA DE JUAREZ</t>
  </si>
  <si>
    <t>REALIZACION DE PATRULLAJES DE SEGURIDAD PUBLICA EN EL TERRITORIO MUNICIPAL</t>
  </si>
  <si>
    <t>ACTIVIDAD 4</t>
  </si>
  <si>
    <t xml:space="preserve">INFORME REALIZADO POR EL AREA DE C-3 </t>
  </si>
  <si>
    <t>ESTRATÉGICO</t>
  </si>
  <si>
    <t>NUMERO DE EVALUACIONES DE CONTROL Y CONFIANZA REALIZADAS/ NUMERO DE EVALUACIONES DE CONTROL DE CONFIANZA PROGRAMADAS*100</t>
  </si>
  <si>
    <t>MIDE EL PORCENTAJE DE EVALUACIONES DE ELEMENTOS A EXMAN DE CONTROL Y CONFIANZA</t>
  </si>
  <si>
    <t>SEGUIMIENTO A LAS EVALUACIONES DE CONTROL Y CONFIANZA Y CONFIANZA DEL CUERPO POLICIAL</t>
  </si>
  <si>
    <t>ACTIVIDAD 3</t>
  </si>
  <si>
    <t>INFORME REALIZADO POR LA ACADEMIA DE POLICIA PERTENECIENTE A LA SECRETARIA DE SEGURIDAD CIUDADANA, MOVILIDAD Y PROTECCION CIVIL.</t>
  </si>
  <si>
    <t>NUMERO DE CAPACITACIONES REALIZADAS/NUMERO DE CAPACITACIONES PROGRAMADAS*100</t>
  </si>
  <si>
    <t>MIDE EL EL PORCENTAJE DE CAPACITACIONES DE LOS ELEMENTOS DE SEGURIDAD</t>
  </si>
  <si>
    <t>IMPARTICION DE CAPACITACIONES AL CUERPO POLICIAL</t>
  </si>
  <si>
    <t>ACTIVIDAD 2</t>
  </si>
  <si>
    <t>NUMERO DE CERTIFICACIONES OBTENIDAS/NUMERO DE CERTIFICACIONES PROGRAMADAS *100</t>
  </si>
  <si>
    <t>MIDE EL PORCENTAJE DE LAS CERTIFICACIONES DE LOS ELEMENTOS OPERATIVOS</t>
  </si>
  <si>
    <t>CERTIFICACIONES AL CUERPO POLICIAL REALIZADO</t>
  </si>
  <si>
    <t>ACTIVIDAD 1</t>
  </si>
  <si>
    <t>NUMERO DE ELEMENTOS POLICIALES PROFESIONALIZADOS/NUMERO DE ELEMENTOS POLICIALES PROFESIONALIZADOS*100</t>
  </si>
  <si>
    <t xml:space="preserve">MIDE EL PORCENTAJE DE ELEMENTOS PARA LAS  CERTIFICACIONES OBTENIDAS </t>
  </si>
  <si>
    <t>CUERPO POLICIAL PROFESIONALIZADO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</si>
  <si>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</si>
  <si>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</si>
  <si>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</si>
  <si>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</si>
  <si>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</si>
  <si>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</si>
  <si>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</si>
  <si>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</si>
  <si>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</si>
  <si>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</si>
  <si>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</si>
  <si>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</si>
  <si>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</si>
  <si>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</si>
  <si>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</si>
  <si>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</si>
  <si>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</si>
  <si>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</si>
  <si>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</si>
  <si>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</si>
  <si>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</si>
  <si>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</si>
  <si>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</si>
  <si>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</si>
  <si>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1 ER TRIMESTRE</t>
  </si>
  <si>
    <t>Trimestre que se reporta:</t>
  </si>
  <si>
    <t>Eje:</t>
  </si>
  <si>
    <t>PAZ Y SEGURIDAD PARA TODOS Y TODAS</t>
  </si>
  <si>
    <t>Programa Presupuestario:</t>
  </si>
  <si>
    <t>Vinculación Plan Municipal de Desarrollo</t>
  </si>
  <si>
    <t>SECRETARIA DE SEGURIDAD CIUDADANA, MOVILIDAD Y PROTECCION CIVIL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</si>
  <si>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</si>
  <si>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</si>
  <si>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</si>
  <si>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</si>
  <si>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</si>
  <si>
    <t>ENLACE DE LA SECRETARÍA DE SEGURIDAD CIUDADANA, MOVILIDAD Y PROTECCIÓN CIVIL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</si>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</sst>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quotePrefix="1" applyFont="1" applyBorder="1" applyAlignment="1">
      <alignment horizontal="justify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right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12" borderId="5" xfId="0" applyFont="1" applyFill="1" applyBorder="1" applyAlignment="1">
      <alignment horizontal="left" vertical="center" indent="1"/>
    </xf>
    <xf numFmtId="0" fontId="6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13" borderId="5" xfId="0" applyFont="1" applyFill="1" applyBorder="1" applyAlignment="1">
      <alignment horizontal="left" vertical="center" indent="1"/>
    </xf>
    <xf numFmtId="0" fontId="7" fillId="1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7" fillId="4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598050"/>
    <xdr:pic>
      <xdr:nvPicPr>
        <xdr:cNvPr id="2" name="Imagen 1">
          <a:extLst>
            <a:ext uri="{FF2B5EF4-FFF2-40B4-BE49-F238E27FC236}">
              <a16:creationId xmlns:a16="http://schemas.microsoft.com/office/drawing/2014/main" id="{11454952-7254-42FD-A11B-A1344D531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598050"/>
        </a:xfrm>
        <a:prstGeom prst="rect">
          <a:avLst/>
        </a:prstGeom>
      </xdr:spPr>
    </xdr:pic>
    <xdr:clientData/>
  </xdr:oneCellAnchor>
  <xdr:twoCellAnchor>
    <xdr:from>
      <xdr:col>18</xdr:col>
      <xdr:colOff>323850</xdr:colOff>
      <xdr:row>23</xdr:row>
      <xdr:rowOff>47626</xdr:rowOff>
    </xdr:from>
    <xdr:to>
      <xdr:col>29</xdr:col>
      <xdr:colOff>714246</xdr:colOff>
      <xdr:row>31</xdr:row>
      <xdr:rowOff>133351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6C2F2539-5C5C-4D36-BD15-1DBCCA7445BD}"/>
            </a:ext>
          </a:extLst>
        </xdr:cNvPr>
        <xdr:cNvSpPr txBox="1"/>
      </xdr:nvSpPr>
      <xdr:spPr>
        <a:xfrm>
          <a:off x="14039850" y="4429126"/>
          <a:ext cx="8772396" cy="160972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s-MX" sz="16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Vo.Bo. </a:t>
          </a:r>
        </a:p>
        <a:p>
          <a:pPr algn="ctr">
            <a:spcAft>
              <a:spcPts val="0"/>
            </a:spcAft>
          </a:pPr>
          <a:endParaRPr lang="es-MX" sz="1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es-MX" sz="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  </a:t>
          </a:r>
        </a:p>
        <a:p>
          <a:pPr algn="ctr">
            <a:spcAft>
              <a:spcPts val="0"/>
            </a:spcAft>
          </a:pP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COMISARIO JEFE G.N. MTRO. RAÚL ÁVILA IBARRA.</a:t>
          </a: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SEGURIDAD CIUDADANA, MOVILIDAD Y PROTECCIÓN CIVIL.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tabSelected="1" workbookViewId="0"/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4.28515625" style="1" customWidth="1"/>
    <col min="29" max="29" width="2.7109375" style="1" customWidth="1"/>
    <col min="30" max="16384" width="11.42578125" style="1"/>
  </cols>
  <sheetData>
    <row r="1" spans="2:28" x14ac:dyDescent="0.2">
      <c r="AB1" s="18" t="s">
        <v>84</v>
      </c>
    </row>
    <row r="2" spans="2:28" x14ac:dyDescent="0.2">
      <c r="AB2" s="18" t="s">
        <v>83</v>
      </c>
    </row>
    <row r="3" spans="2:28" x14ac:dyDescent="0.2">
      <c r="AB3" s="18" t="s">
        <v>82</v>
      </c>
    </row>
    <row r="5" spans="2:28" ht="18" x14ac:dyDescent="0.25">
      <c r="B5" s="27" t="s">
        <v>81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2:28" s="17" customFormat="1" ht="15" customHeight="1" x14ac:dyDescent="0.15">
      <c r="B7" s="28" t="s">
        <v>80</v>
      </c>
      <c r="C7" s="28"/>
      <c r="D7" s="19" t="s">
        <v>79</v>
      </c>
      <c r="E7" s="20"/>
      <c r="F7" s="20"/>
      <c r="G7" s="20"/>
      <c r="H7" s="20"/>
      <c r="I7" s="20"/>
      <c r="J7" s="20"/>
      <c r="M7" s="29" t="s">
        <v>78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2:28" s="17" customFormat="1" ht="15" customHeight="1" x14ac:dyDescent="0.15">
      <c r="B8" s="28" t="s">
        <v>77</v>
      </c>
      <c r="C8" s="30"/>
      <c r="D8" s="19" t="s">
        <v>76</v>
      </c>
      <c r="E8" s="20"/>
      <c r="F8" s="20"/>
      <c r="G8" s="20"/>
      <c r="H8" s="20"/>
      <c r="I8" s="20"/>
      <c r="J8" s="20"/>
      <c r="M8" s="21" t="s">
        <v>75</v>
      </c>
      <c r="N8" s="21"/>
      <c r="O8" s="22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2:28" s="17" customFormat="1" ht="15" customHeight="1" x14ac:dyDescent="0.15">
      <c r="B9" s="28" t="s">
        <v>74</v>
      </c>
      <c r="C9" s="30"/>
      <c r="D9" s="19" t="s">
        <v>73</v>
      </c>
      <c r="E9" s="20"/>
      <c r="F9" s="20"/>
      <c r="G9" s="20"/>
      <c r="H9" s="20"/>
      <c r="I9" s="20"/>
      <c r="J9" s="20"/>
      <c r="M9" s="21" t="s">
        <v>72</v>
      </c>
      <c r="N9" s="21"/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2:28" s="17" customFormat="1" ht="14.25" customHeight="1" x14ac:dyDescent="0.15"/>
    <row r="11" spans="2:28" s="17" customFormat="1" ht="11.25" customHeight="1" x14ac:dyDescent="0.15">
      <c r="B11" s="31" t="s">
        <v>71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70</v>
      </c>
      <c r="N11" s="32"/>
      <c r="O11" s="32"/>
      <c r="P11" s="32"/>
      <c r="Q11" s="32"/>
      <c r="R11" s="33" t="s">
        <v>69</v>
      </c>
      <c r="S11" s="33"/>
      <c r="T11" s="33"/>
      <c r="U11" s="33"/>
      <c r="V11" s="33"/>
      <c r="W11" s="34" t="s">
        <v>68</v>
      </c>
      <c r="X11" s="34"/>
      <c r="Y11" s="34"/>
      <c r="Z11" s="34"/>
      <c r="AA11" s="34"/>
      <c r="AB11" s="35" t="s">
        <v>67</v>
      </c>
    </row>
    <row r="12" spans="2:28" s="2" customFormat="1" ht="10.5" customHeight="1" x14ac:dyDescent="0.15">
      <c r="B12" s="26" t="s">
        <v>66</v>
      </c>
      <c r="C12" s="24" t="s">
        <v>65</v>
      </c>
      <c r="D12" s="24" t="s">
        <v>64</v>
      </c>
      <c r="E12" s="24" t="s">
        <v>63</v>
      </c>
      <c r="F12" s="26" t="s">
        <v>62</v>
      </c>
      <c r="G12" s="24" t="s">
        <v>61</v>
      </c>
      <c r="H12" s="24" t="s">
        <v>60</v>
      </c>
      <c r="I12" s="26" t="s">
        <v>59</v>
      </c>
      <c r="J12" s="26" t="s">
        <v>58</v>
      </c>
      <c r="K12" s="39" t="s">
        <v>57</v>
      </c>
      <c r="L12" s="40"/>
      <c r="M12" s="41" t="s">
        <v>56</v>
      </c>
      <c r="N12" s="41" t="s">
        <v>55</v>
      </c>
      <c r="O12" s="41" t="s">
        <v>54</v>
      </c>
      <c r="P12" s="41" t="s">
        <v>53</v>
      </c>
      <c r="Q12" s="44" t="s">
        <v>52</v>
      </c>
      <c r="R12" s="45" t="s">
        <v>56</v>
      </c>
      <c r="S12" s="45" t="s">
        <v>55</v>
      </c>
      <c r="T12" s="45" t="s">
        <v>54</v>
      </c>
      <c r="U12" s="45" t="s">
        <v>53</v>
      </c>
      <c r="V12" s="46" t="s">
        <v>52</v>
      </c>
      <c r="W12" s="37" t="s">
        <v>56</v>
      </c>
      <c r="X12" s="37" t="s">
        <v>55</v>
      </c>
      <c r="Y12" s="37" t="s">
        <v>54</v>
      </c>
      <c r="Z12" s="37" t="s">
        <v>53</v>
      </c>
      <c r="AA12" s="42" t="s">
        <v>52</v>
      </c>
      <c r="AB12" s="35"/>
    </row>
    <row r="13" spans="2:28" s="2" customFormat="1" ht="10.5" x14ac:dyDescent="0.15">
      <c r="B13" s="36"/>
      <c r="C13" s="25"/>
      <c r="D13" s="25"/>
      <c r="E13" s="25"/>
      <c r="F13" s="25"/>
      <c r="G13" s="25"/>
      <c r="H13" s="25"/>
      <c r="I13" s="36"/>
      <c r="J13" s="36"/>
      <c r="K13" s="16" t="s">
        <v>51</v>
      </c>
      <c r="L13" s="16" t="s">
        <v>50</v>
      </c>
      <c r="M13" s="41"/>
      <c r="N13" s="41"/>
      <c r="O13" s="41"/>
      <c r="P13" s="41"/>
      <c r="Q13" s="44"/>
      <c r="R13" s="45"/>
      <c r="S13" s="45"/>
      <c r="T13" s="45"/>
      <c r="U13" s="45"/>
      <c r="V13" s="46"/>
      <c r="W13" s="38"/>
      <c r="X13" s="38"/>
      <c r="Y13" s="38"/>
      <c r="Z13" s="38"/>
      <c r="AA13" s="43"/>
      <c r="AB13" s="35"/>
    </row>
    <row r="14" spans="2:28" s="10" customFormat="1" ht="63" x14ac:dyDescent="0.25">
      <c r="B14" s="15" t="s">
        <v>49</v>
      </c>
      <c r="C14" s="15" t="s">
        <v>48</v>
      </c>
      <c r="D14" s="3" t="s">
        <v>47</v>
      </c>
      <c r="E14" s="3" t="s">
        <v>46</v>
      </c>
      <c r="F14" s="15" t="s">
        <v>6</v>
      </c>
      <c r="G14" s="15" t="s">
        <v>18</v>
      </c>
      <c r="H14" s="15" t="s">
        <v>4</v>
      </c>
      <c r="I14" s="15" t="s">
        <v>17</v>
      </c>
      <c r="J14" s="15" t="s">
        <v>2</v>
      </c>
      <c r="K14" s="13">
        <v>0</v>
      </c>
      <c r="L14" s="14">
        <v>2021</v>
      </c>
      <c r="M14" s="13">
        <v>25</v>
      </c>
      <c r="N14" s="13">
        <v>25</v>
      </c>
      <c r="O14" s="13">
        <v>25</v>
      </c>
      <c r="P14" s="13">
        <v>25</v>
      </c>
      <c r="Q14" s="12">
        <f t="shared" ref="Q14:Q22" si="0">SUM(M14:P14)</f>
        <v>100</v>
      </c>
      <c r="R14" s="13">
        <v>5</v>
      </c>
      <c r="S14" s="13">
        <v>0</v>
      </c>
      <c r="T14" s="13">
        <v>0</v>
      </c>
      <c r="U14" s="13">
        <v>0</v>
      </c>
      <c r="V14" s="12">
        <f>SUM(R14:U14)</f>
        <v>5</v>
      </c>
      <c r="W14" s="11">
        <f>M14-R14</f>
        <v>20</v>
      </c>
      <c r="X14" s="11">
        <f>N14-S14</f>
        <v>25</v>
      </c>
      <c r="Y14" s="11">
        <f>O14-T14</f>
        <v>25</v>
      </c>
      <c r="Z14" s="11">
        <f>P14-U14</f>
        <v>25</v>
      </c>
      <c r="AA14" s="11">
        <f>SUM(W14:Z14)</f>
        <v>95</v>
      </c>
      <c r="AB14" s="3" t="s">
        <v>37</v>
      </c>
    </row>
    <row r="15" spans="2:28" s="2" customFormat="1" ht="63" x14ac:dyDescent="0.15">
      <c r="B15" s="9" t="s">
        <v>45</v>
      </c>
      <c r="C15" s="9" t="s">
        <v>44</v>
      </c>
      <c r="D15" s="9" t="s">
        <v>43</v>
      </c>
      <c r="E15" s="9" t="s">
        <v>42</v>
      </c>
      <c r="F15" s="9" t="s">
        <v>6</v>
      </c>
      <c r="G15" s="9" t="s">
        <v>18</v>
      </c>
      <c r="H15" s="9" t="s">
        <v>4</v>
      </c>
      <c r="I15" s="9" t="s">
        <v>3</v>
      </c>
      <c r="J15" s="9" t="s">
        <v>2</v>
      </c>
      <c r="K15" s="7">
        <v>0</v>
      </c>
      <c r="L15" s="8">
        <v>2021</v>
      </c>
      <c r="M15" s="7">
        <v>25</v>
      </c>
      <c r="N15" s="7">
        <v>25</v>
      </c>
      <c r="O15" s="7">
        <v>25</v>
      </c>
      <c r="P15" s="7">
        <v>25</v>
      </c>
      <c r="Q15" s="5">
        <f t="shared" si="0"/>
        <v>100</v>
      </c>
      <c r="R15" s="6">
        <v>5</v>
      </c>
      <c r="S15" s="6">
        <v>0</v>
      </c>
      <c r="T15" s="6">
        <v>0</v>
      </c>
      <c r="U15" s="6">
        <v>0</v>
      </c>
      <c r="V15" s="5">
        <v>5</v>
      </c>
      <c r="W15" s="4">
        <v>0</v>
      </c>
      <c r="X15" s="4">
        <v>0</v>
      </c>
      <c r="Y15" s="4">
        <v>2</v>
      </c>
      <c r="Z15" s="4">
        <v>0</v>
      </c>
      <c r="AA15" s="4">
        <v>0</v>
      </c>
      <c r="AB15" s="3" t="s">
        <v>37</v>
      </c>
    </row>
    <row r="16" spans="2:28" s="2" customFormat="1" ht="63" x14ac:dyDescent="0.15">
      <c r="B16" s="9" t="s">
        <v>41</v>
      </c>
      <c r="C16" s="9" t="s">
        <v>40</v>
      </c>
      <c r="D16" s="9" t="s">
        <v>39</v>
      </c>
      <c r="E16" s="9" t="s">
        <v>38</v>
      </c>
      <c r="F16" s="9" t="s">
        <v>6</v>
      </c>
      <c r="G16" s="9" t="s">
        <v>5</v>
      </c>
      <c r="H16" s="9" t="s">
        <v>4</v>
      </c>
      <c r="I16" s="9" t="s">
        <v>3</v>
      </c>
      <c r="J16" s="9" t="s">
        <v>2</v>
      </c>
      <c r="K16" s="7">
        <v>0</v>
      </c>
      <c r="L16" s="8">
        <v>2021</v>
      </c>
      <c r="M16" s="7">
        <v>25</v>
      </c>
      <c r="N16" s="7">
        <v>20</v>
      </c>
      <c r="O16" s="7">
        <v>30</v>
      </c>
      <c r="P16" s="7">
        <v>20</v>
      </c>
      <c r="Q16" s="5">
        <f t="shared" si="0"/>
        <v>95</v>
      </c>
      <c r="R16" s="6">
        <v>20</v>
      </c>
      <c r="S16" s="6">
        <v>0</v>
      </c>
      <c r="T16" s="6">
        <v>0</v>
      </c>
      <c r="U16" s="6">
        <v>0</v>
      </c>
      <c r="V16" s="5">
        <f t="shared" ref="V16:V22" si="1">SUM(R16:U16)</f>
        <v>20</v>
      </c>
      <c r="W16" s="4">
        <f t="shared" ref="W16:Z21" si="2">M16-R16</f>
        <v>5</v>
      </c>
      <c r="X16" s="4">
        <f t="shared" si="2"/>
        <v>20</v>
      </c>
      <c r="Y16" s="4">
        <f t="shared" si="2"/>
        <v>30</v>
      </c>
      <c r="Z16" s="4">
        <f t="shared" si="2"/>
        <v>20</v>
      </c>
      <c r="AA16" s="4">
        <f t="shared" ref="AA16:AA21" si="3">SUM(W16:Z16)</f>
        <v>75</v>
      </c>
      <c r="AB16" s="3" t="s">
        <v>37</v>
      </c>
    </row>
    <row r="17" spans="2:28" s="2" customFormat="1" ht="73.5" x14ac:dyDescent="0.15">
      <c r="B17" s="9" t="s">
        <v>36</v>
      </c>
      <c r="C17" s="9" t="s">
        <v>35</v>
      </c>
      <c r="D17" s="9" t="s">
        <v>34</v>
      </c>
      <c r="E17" s="9" t="s">
        <v>33</v>
      </c>
      <c r="F17" s="9" t="s">
        <v>6</v>
      </c>
      <c r="G17" s="9" t="s">
        <v>32</v>
      </c>
      <c r="H17" s="9" t="s">
        <v>4</v>
      </c>
      <c r="I17" s="9" t="s">
        <v>3</v>
      </c>
      <c r="J17" s="9" t="s">
        <v>2</v>
      </c>
      <c r="K17" s="7">
        <v>0.6</v>
      </c>
      <c r="L17" s="8">
        <v>2021</v>
      </c>
      <c r="M17" s="7">
        <v>25</v>
      </c>
      <c r="N17" s="7">
        <v>25</v>
      </c>
      <c r="O17" s="7">
        <v>25</v>
      </c>
      <c r="P17" s="7">
        <v>25</v>
      </c>
      <c r="Q17" s="5">
        <f t="shared" si="0"/>
        <v>100</v>
      </c>
      <c r="R17" s="6">
        <v>0</v>
      </c>
      <c r="S17" s="6">
        <v>0</v>
      </c>
      <c r="T17" s="6">
        <v>0</v>
      </c>
      <c r="U17" s="6">
        <v>0</v>
      </c>
      <c r="V17" s="5">
        <f t="shared" si="1"/>
        <v>0</v>
      </c>
      <c r="W17" s="4">
        <f t="shared" si="2"/>
        <v>25</v>
      </c>
      <c r="X17" s="4">
        <f t="shared" si="2"/>
        <v>25</v>
      </c>
      <c r="Y17" s="4">
        <f t="shared" si="2"/>
        <v>25</v>
      </c>
      <c r="Z17" s="4">
        <f t="shared" si="2"/>
        <v>25</v>
      </c>
      <c r="AA17" s="4">
        <f t="shared" si="3"/>
        <v>100</v>
      </c>
      <c r="AB17" s="3" t="s">
        <v>31</v>
      </c>
    </row>
    <row r="18" spans="2:28" s="2" customFormat="1" ht="63" x14ac:dyDescent="0.15">
      <c r="B18" s="9" t="s">
        <v>30</v>
      </c>
      <c r="C18" s="9" t="s">
        <v>29</v>
      </c>
      <c r="D18" s="9" t="s">
        <v>28</v>
      </c>
      <c r="E18" s="9" t="s">
        <v>27</v>
      </c>
      <c r="F18" s="9" t="s">
        <v>6</v>
      </c>
      <c r="G18" s="9" t="s">
        <v>5</v>
      </c>
      <c r="H18" s="9" t="s">
        <v>4</v>
      </c>
      <c r="I18" s="9" t="s">
        <v>3</v>
      </c>
      <c r="J18" s="9" t="s">
        <v>2</v>
      </c>
      <c r="K18" s="7">
        <v>0</v>
      </c>
      <c r="L18" s="8">
        <v>2021</v>
      </c>
      <c r="M18" s="7">
        <v>20</v>
      </c>
      <c r="N18" s="7">
        <v>30</v>
      </c>
      <c r="O18" s="7">
        <v>20</v>
      </c>
      <c r="P18" s="7">
        <v>30</v>
      </c>
      <c r="Q18" s="5">
        <f t="shared" si="0"/>
        <v>100</v>
      </c>
      <c r="R18" s="6">
        <v>25</v>
      </c>
      <c r="S18" s="6">
        <v>0</v>
      </c>
      <c r="T18" s="6">
        <v>0</v>
      </c>
      <c r="U18" s="6">
        <v>0</v>
      </c>
      <c r="V18" s="5">
        <f t="shared" si="1"/>
        <v>25</v>
      </c>
      <c r="W18" s="4">
        <f t="shared" si="2"/>
        <v>-5</v>
      </c>
      <c r="X18" s="4">
        <f t="shared" si="2"/>
        <v>30</v>
      </c>
      <c r="Y18" s="4">
        <f t="shared" si="2"/>
        <v>20</v>
      </c>
      <c r="Z18" s="4">
        <f t="shared" si="2"/>
        <v>30</v>
      </c>
      <c r="AA18" s="4">
        <f t="shared" si="3"/>
        <v>75</v>
      </c>
      <c r="AB18" s="3" t="s">
        <v>16</v>
      </c>
    </row>
    <row r="19" spans="2:28" s="2" customFormat="1" ht="63" x14ac:dyDescent="0.15">
      <c r="B19" s="9" t="s">
        <v>26</v>
      </c>
      <c r="C19" s="9" t="s">
        <v>25</v>
      </c>
      <c r="D19" s="9" t="s">
        <v>24</v>
      </c>
      <c r="E19" s="9" t="s">
        <v>23</v>
      </c>
      <c r="F19" s="9" t="s">
        <v>6</v>
      </c>
      <c r="G19" s="9" t="s">
        <v>5</v>
      </c>
      <c r="H19" s="9" t="s">
        <v>4</v>
      </c>
      <c r="I19" s="9" t="s">
        <v>3</v>
      </c>
      <c r="J19" s="9" t="s">
        <v>2</v>
      </c>
      <c r="K19" s="7">
        <v>1</v>
      </c>
      <c r="L19" s="8">
        <v>2021</v>
      </c>
      <c r="M19" s="7">
        <v>25</v>
      </c>
      <c r="N19" s="7">
        <v>25</v>
      </c>
      <c r="O19" s="7">
        <v>30</v>
      </c>
      <c r="P19" s="7">
        <v>25</v>
      </c>
      <c r="Q19" s="5">
        <f t="shared" si="0"/>
        <v>105</v>
      </c>
      <c r="R19" s="6">
        <v>25</v>
      </c>
      <c r="S19" s="6">
        <v>0</v>
      </c>
      <c r="T19" s="6">
        <v>0</v>
      </c>
      <c r="U19" s="6">
        <v>0</v>
      </c>
      <c r="V19" s="5">
        <f t="shared" si="1"/>
        <v>25</v>
      </c>
      <c r="W19" s="4">
        <f t="shared" si="2"/>
        <v>0</v>
      </c>
      <c r="X19" s="4">
        <f t="shared" si="2"/>
        <v>25</v>
      </c>
      <c r="Y19" s="4">
        <f t="shared" si="2"/>
        <v>30</v>
      </c>
      <c r="Z19" s="4">
        <f t="shared" si="2"/>
        <v>25</v>
      </c>
      <c r="AA19" s="4">
        <f t="shared" si="3"/>
        <v>80</v>
      </c>
      <c r="AB19" s="3" t="s">
        <v>16</v>
      </c>
    </row>
    <row r="20" spans="2:28" s="2" customFormat="1" ht="63" x14ac:dyDescent="0.15">
      <c r="B20" s="9" t="s">
        <v>22</v>
      </c>
      <c r="C20" s="9" t="s">
        <v>21</v>
      </c>
      <c r="D20" s="9" t="s">
        <v>20</v>
      </c>
      <c r="E20" s="9" t="s">
        <v>19</v>
      </c>
      <c r="F20" s="9" t="s">
        <v>6</v>
      </c>
      <c r="G20" s="9" t="s">
        <v>18</v>
      </c>
      <c r="H20" s="9" t="s">
        <v>4</v>
      </c>
      <c r="I20" s="9" t="s">
        <v>17</v>
      </c>
      <c r="J20" s="9" t="s">
        <v>2</v>
      </c>
      <c r="K20" s="7">
        <v>0</v>
      </c>
      <c r="L20" s="8">
        <v>2021</v>
      </c>
      <c r="M20" s="7">
        <v>25</v>
      </c>
      <c r="N20" s="7">
        <v>25</v>
      </c>
      <c r="O20" s="7">
        <v>25</v>
      </c>
      <c r="P20" s="7">
        <v>25</v>
      </c>
      <c r="Q20" s="5">
        <f t="shared" si="0"/>
        <v>100</v>
      </c>
      <c r="R20" s="6">
        <v>0</v>
      </c>
      <c r="S20" s="6">
        <v>0</v>
      </c>
      <c r="T20" s="6">
        <v>0</v>
      </c>
      <c r="U20" s="6">
        <v>0</v>
      </c>
      <c r="V20" s="5">
        <f t="shared" si="1"/>
        <v>0</v>
      </c>
      <c r="W20" s="4">
        <f t="shared" si="2"/>
        <v>25</v>
      </c>
      <c r="X20" s="4">
        <f t="shared" si="2"/>
        <v>25</v>
      </c>
      <c r="Y20" s="4">
        <f t="shared" si="2"/>
        <v>25</v>
      </c>
      <c r="Z20" s="4">
        <f t="shared" si="2"/>
        <v>25</v>
      </c>
      <c r="AA20" s="4">
        <f t="shared" si="3"/>
        <v>100</v>
      </c>
      <c r="AB20" s="3" t="s">
        <v>16</v>
      </c>
    </row>
    <row r="21" spans="2:28" s="2" customFormat="1" ht="73.5" x14ac:dyDescent="0.15">
      <c r="B21" s="9" t="s">
        <v>15</v>
      </c>
      <c r="C21" s="9" t="s">
        <v>14</v>
      </c>
      <c r="D21" s="9" t="s">
        <v>13</v>
      </c>
      <c r="E21" s="9" t="s">
        <v>12</v>
      </c>
      <c r="F21" s="9" t="s">
        <v>6</v>
      </c>
      <c r="G21" s="9" t="s">
        <v>5</v>
      </c>
      <c r="H21" s="9" t="s">
        <v>4</v>
      </c>
      <c r="I21" s="9" t="s">
        <v>3</v>
      </c>
      <c r="J21" s="9" t="s">
        <v>2</v>
      </c>
      <c r="K21" s="7">
        <v>1</v>
      </c>
      <c r="L21" s="8">
        <v>2021</v>
      </c>
      <c r="M21" s="7">
        <v>25</v>
      </c>
      <c r="N21" s="7">
        <v>25</v>
      </c>
      <c r="O21" s="7">
        <v>25</v>
      </c>
      <c r="P21" s="7">
        <v>25</v>
      </c>
      <c r="Q21" s="5">
        <f t="shared" si="0"/>
        <v>100</v>
      </c>
      <c r="R21" s="6">
        <v>25</v>
      </c>
      <c r="S21" s="6">
        <v>0</v>
      </c>
      <c r="T21" s="6">
        <v>0</v>
      </c>
      <c r="U21" s="6">
        <v>0</v>
      </c>
      <c r="V21" s="5">
        <f t="shared" si="1"/>
        <v>25</v>
      </c>
      <c r="W21" s="4">
        <f t="shared" si="2"/>
        <v>0</v>
      </c>
      <c r="X21" s="4">
        <f t="shared" si="2"/>
        <v>25</v>
      </c>
      <c r="Y21" s="4">
        <f t="shared" si="2"/>
        <v>25</v>
      </c>
      <c r="Z21" s="4">
        <f t="shared" si="2"/>
        <v>25</v>
      </c>
      <c r="AA21" s="4">
        <f t="shared" si="3"/>
        <v>75</v>
      </c>
      <c r="AB21" s="3" t="s">
        <v>11</v>
      </c>
    </row>
    <row r="22" spans="2:28" s="2" customFormat="1" ht="63" x14ac:dyDescent="0.15">
      <c r="B22" s="9" t="s">
        <v>10</v>
      </c>
      <c r="C22" s="9" t="s">
        <v>9</v>
      </c>
      <c r="D22" s="9" t="s">
        <v>8</v>
      </c>
      <c r="E22" s="9" t="s">
        <v>7</v>
      </c>
      <c r="F22" s="9" t="s">
        <v>6</v>
      </c>
      <c r="G22" s="9" t="s">
        <v>5</v>
      </c>
      <c r="H22" s="9" t="s">
        <v>4</v>
      </c>
      <c r="I22" s="9" t="s">
        <v>3</v>
      </c>
      <c r="J22" s="9" t="s">
        <v>2</v>
      </c>
      <c r="K22" s="7">
        <v>0</v>
      </c>
      <c r="L22" s="8">
        <v>2021</v>
      </c>
      <c r="M22" s="7">
        <v>25</v>
      </c>
      <c r="N22" s="7">
        <v>25</v>
      </c>
      <c r="O22" s="7">
        <v>25</v>
      </c>
      <c r="P22" s="7">
        <v>25</v>
      </c>
      <c r="Q22" s="5">
        <f t="shared" si="0"/>
        <v>100</v>
      </c>
      <c r="R22" s="6">
        <v>15</v>
      </c>
      <c r="S22" s="6">
        <v>0</v>
      </c>
      <c r="T22" s="6">
        <v>0</v>
      </c>
      <c r="U22" s="6">
        <v>0</v>
      </c>
      <c r="V22" s="5">
        <f t="shared" si="1"/>
        <v>15</v>
      </c>
      <c r="W22" s="4">
        <v>25</v>
      </c>
      <c r="X22" s="4">
        <v>0</v>
      </c>
      <c r="Y22" s="4">
        <v>0</v>
      </c>
      <c r="Z22" s="4">
        <v>0</v>
      </c>
      <c r="AA22" s="4">
        <v>0</v>
      </c>
      <c r="AB22" s="3" t="s">
        <v>1</v>
      </c>
    </row>
    <row r="26" spans="2:28" x14ac:dyDescent="0.2">
      <c r="C26" s="51" t="s">
        <v>86</v>
      </c>
      <c r="D26" s="51"/>
      <c r="E26" s="51"/>
      <c r="J26" s="48"/>
      <c r="K26" s="48"/>
      <c r="L26" s="48"/>
      <c r="V26" s="47"/>
      <c r="W26" s="47"/>
      <c r="X26" s="47"/>
      <c r="Y26" s="47"/>
      <c r="Z26" s="47"/>
      <c r="AA26" s="47"/>
    </row>
    <row r="27" spans="2:28" x14ac:dyDescent="0.2">
      <c r="C27" s="52"/>
      <c r="D27" s="52"/>
      <c r="E27" s="52"/>
      <c r="J27" s="49"/>
      <c r="K27" s="49"/>
      <c r="L27" s="49"/>
      <c r="V27" s="49"/>
      <c r="W27" s="49"/>
      <c r="X27" s="49"/>
      <c r="Y27" s="49"/>
      <c r="Z27" s="49"/>
      <c r="AA27" s="49"/>
    </row>
    <row r="28" spans="2:28" ht="15" customHeight="1" x14ac:dyDescent="0.2">
      <c r="C28" s="53"/>
      <c r="D28" s="53"/>
      <c r="E28" s="53"/>
      <c r="J28" s="50"/>
      <c r="K28" s="50"/>
      <c r="L28" s="50"/>
      <c r="V28" s="50"/>
      <c r="W28" s="49"/>
      <c r="X28" s="49"/>
      <c r="Y28" s="49"/>
      <c r="Z28" s="49"/>
      <c r="AA28" s="49"/>
    </row>
    <row r="29" spans="2:28" x14ac:dyDescent="0.2">
      <c r="C29" s="51" t="s">
        <v>0</v>
      </c>
      <c r="D29" s="52"/>
      <c r="E29" s="52"/>
      <c r="J29" s="49"/>
      <c r="K29" s="49"/>
      <c r="L29" s="49"/>
      <c r="M29" s="49"/>
      <c r="N29" s="49"/>
      <c r="O29" s="49"/>
      <c r="V29" s="49"/>
      <c r="W29" s="49"/>
      <c r="X29" s="49"/>
      <c r="Y29" s="49"/>
      <c r="Z29" s="49"/>
      <c r="AA29" s="49"/>
    </row>
    <row r="30" spans="2:28" x14ac:dyDescent="0.2">
      <c r="D30" s="55" t="s">
        <v>85</v>
      </c>
      <c r="E30" s="54"/>
      <c r="J30" s="48"/>
      <c r="K30" s="48"/>
      <c r="L30" s="48"/>
      <c r="V30" s="47"/>
      <c r="W30" s="47"/>
      <c r="X30" s="47"/>
      <c r="Y30" s="47"/>
      <c r="Z30" s="47"/>
      <c r="AA30" s="47"/>
    </row>
  </sheetData>
  <mergeCells count="57">
    <mergeCell ref="J30:L30"/>
    <mergeCell ref="V30:AA30"/>
    <mergeCell ref="C28:E28"/>
    <mergeCell ref="J28:L28"/>
    <mergeCell ref="V28:AA28"/>
    <mergeCell ref="C29:E29"/>
    <mergeCell ref="J29:L29"/>
    <mergeCell ref="M29:O29"/>
    <mergeCell ref="V29:AA29"/>
    <mergeCell ref="C26:E26"/>
    <mergeCell ref="J26:L26"/>
    <mergeCell ref="V26:AA26"/>
    <mergeCell ref="C27:E27"/>
    <mergeCell ref="J27:L27"/>
    <mergeCell ref="V27:AA27"/>
    <mergeCell ref="S12:S13"/>
    <mergeCell ref="T12:T13"/>
    <mergeCell ref="U12:U13"/>
    <mergeCell ref="V12:V13"/>
    <mergeCell ref="W12:W13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B5:AB5"/>
    <mergeCell ref="B7:C7"/>
    <mergeCell ref="D7:J7"/>
    <mergeCell ref="M7:AB7"/>
    <mergeCell ref="B8:C8"/>
    <mergeCell ref="D8:J8"/>
    <mergeCell ref="M8:N8"/>
    <mergeCell ref="O8:AB8"/>
    <mergeCell ref="C12:C13"/>
    <mergeCell ref="D12:D13"/>
    <mergeCell ref="E12:E13"/>
    <mergeCell ref="F12:F13"/>
    <mergeCell ref="G12:G13"/>
    <mergeCell ref="B9:C9"/>
    <mergeCell ref="D9:J9"/>
    <mergeCell ref="M9:N9"/>
    <mergeCell ref="O9:AB9"/>
    <mergeCell ref="B11:L11"/>
    <mergeCell ref="M11:Q11"/>
    <mergeCell ref="R11:V11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TRIMESTRAL PAZ Y SEG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2022-04-10T20:52:28Z</dcterms:created>
  <dcterms:modified xsi:type="dcterms:W3CDTF">2022-04-18T02:56:27Z</dcterms:modified>
</cp:coreProperties>
</file>