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6\Editables\"/>
    </mc:Choice>
  </mc:AlternateContent>
  <bookViews>
    <workbookView xWindow="0" yWindow="0" windowWidth="20490" windowHeight="7350"/>
  </bookViews>
  <sheets>
    <sheet name="106" sheetId="1" r:id="rId1"/>
  </sheets>
  <definedNames>
    <definedName name="_xlnm.Print_Area" localSheetId="0">'106'!$A$1:$AB$30</definedName>
    <definedName name="_xlnm.Print_Titles" localSheetId="0">'106'!$1:$13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X19" i="1"/>
  <c r="Y19" i="1"/>
  <c r="Z19" i="1"/>
  <c r="AA19" i="1"/>
  <c r="V19" i="1"/>
  <c r="Q19" i="1"/>
  <c r="W18" i="1"/>
  <c r="X18" i="1"/>
  <c r="Y18" i="1"/>
  <c r="Z18" i="1"/>
  <c r="AA18" i="1"/>
  <c r="V18" i="1"/>
  <c r="Q18" i="1"/>
  <c r="W17" i="1"/>
  <c r="X17" i="1"/>
  <c r="Y17" i="1"/>
  <c r="Z17" i="1"/>
  <c r="AA17" i="1"/>
  <c r="V17" i="1"/>
  <c r="Q17" i="1"/>
  <c r="W16" i="1"/>
  <c r="X16" i="1"/>
  <c r="Y16" i="1"/>
  <c r="Z16" i="1"/>
  <c r="AA16" i="1"/>
  <c r="V16" i="1"/>
  <c r="Q16" i="1"/>
  <c r="W15" i="1"/>
  <c r="X15" i="1"/>
  <c r="Y15" i="1"/>
  <c r="Z15" i="1"/>
  <c r="AA15" i="1"/>
  <c r="V15" i="1"/>
  <c r="Q15" i="1"/>
  <c r="W14" i="1"/>
  <c r="X14" i="1"/>
  <c r="Y14" i="1"/>
  <c r="Z14" i="1"/>
  <c r="AA14" i="1"/>
  <c r="V14" i="1"/>
  <c r="Q14" i="1"/>
</calcChain>
</file>

<file path=xl/sharedStrings.xml><?xml version="1.0" encoding="utf-8"?>
<sst xmlns="http://schemas.openxmlformats.org/spreadsheetml/2006/main" count="113" uniqueCount="74">
  <si>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</si>
  <si>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</si>
  <si>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</si>
  <si>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</si>
  <si>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</si>
  <si>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Coordinación de Ciudad Educadora</t>
  </si>
  <si>
    <t>Vinculación Plan Municipal de Desarrollo</t>
  </si>
  <si>
    <t>Programa Presupuestario:</t>
  </si>
  <si>
    <t>106 FOMENTO EDUCATIVO</t>
  </si>
  <si>
    <t>Eje:</t>
  </si>
  <si>
    <t>Eje 7 Ciudad Educadora.</t>
  </si>
  <si>
    <t>Trimestre que se reporta:</t>
  </si>
  <si>
    <t>2do. Trimestre 2022</t>
  </si>
  <si>
    <t>Objetivo:</t>
  </si>
  <si>
    <t xml:space="preserve">7.2 -Promover la construcción de ciudadanía en el  municipio,  visibilizando  valores,  conocimientos,  capacidades,  prácticas  colaborativas  y  de participación 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</si>
  <si>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</si>
  <si>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</si>
  <si>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</si>
  <si>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</si>
  <si>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</si>
  <si>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</si>
  <si>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</si>
  <si>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</si>
  <si>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</si>
  <si>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</si>
  <si>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</si>
  <si>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</si>
  <si>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</si>
  <si>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</si>
  <si>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</si>
  <si>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</si>
  <si>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</si>
  <si>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</si>
  <si>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</si>
  <si>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</si>
  <si>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</si>
  <si>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</si>
  <si>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C4</t>
  </si>
  <si>
    <t xml:space="preserve">Porcentaje de cobertura de beneficiarios a los programas </t>
  </si>
  <si>
    <t xml:space="preserve">Mide el porcentaje de cobertura de beneficiarios atendidos del programa de impulso a la Ciudad educadora realizado </t>
  </si>
  <si>
    <t xml:space="preserve">(No. De beneficiarios atendidos/No. De beneficiarios programados)*100 </t>
  </si>
  <si>
    <t>Porcentaje</t>
  </si>
  <si>
    <t>Estratégico</t>
  </si>
  <si>
    <t>Eficacia</t>
  </si>
  <si>
    <t>Trimestral</t>
  </si>
  <si>
    <t>Ascendente</t>
  </si>
  <si>
    <t xml:space="preserve">Informe interno de la coordinación y anexos. Disponible en línea: https://1drv.ms/u/s!Ap531a6zBDhJlkm34mjcvDzdtilW?e=W5yNVK </t>
  </si>
  <si>
    <t>Actividad CA AI</t>
  </si>
  <si>
    <t>Porcentaje de acciones de difusión sobre valores e identidad cultural</t>
  </si>
  <si>
    <t>Mide el porcentaje de avance de acciones de difusión sobre valores e identidad cultural realizadas</t>
  </si>
  <si>
    <t>No. de acciones de difusión realizadas/ No. de acciones de difusión programadas)*100</t>
  </si>
  <si>
    <t>Mensual</t>
  </si>
  <si>
    <t>Actividad CA A2</t>
  </si>
  <si>
    <t>Porcentaje de eventos, talleres y cursos que promuevan valores y prácticas cívicas</t>
  </si>
  <si>
    <t>Mide el porcentaje de avance de eventos, talleres y cursos que promuevan valores y prácticas cívicas en todos los niveles realizados</t>
  </si>
  <si>
    <t>(No. de eventos, talleres o cursos realizados/ No. de eventos, talleres o cursos programadas)*100</t>
  </si>
  <si>
    <t>Actividad CA A3</t>
  </si>
  <si>
    <t>Porcentaje de talleres impartidos a profesores de escuelas en materia de ciudad educadora</t>
  </si>
  <si>
    <t>Mide el porcentaje de avance de talleres impartidos a profesores de escuelas en materia de ciudad educadora realizados</t>
  </si>
  <si>
    <t>(No. de  talleres realizados/ No. de  talleres programadas)*100</t>
  </si>
  <si>
    <t>Actividad CA A4</t>
  </si>
  <si>
    <t>Porcentaje de acciones sobre participación ciudadana</t>
  </si>
  <si>
    <t>Mide el porcentaje de avance de acciones sobre participación ciudadana realizadas</t>
  </si>
  <si>
    <t>(No. de acciones realizadas/ No. de acciones programadas)*100</t>
  </si>
  <si>
    <t>Actividad CA A5</t>
  </si>
  <si>
    <t>Porcentaje de actividades de encuentro lúdico, formativo y creativo.</t>
  </si>
  <si>
    <t>Mide el porcentaje de avance de actividades de encuentro lúdico, formativo y creativo realizadas</t>
  </si>
  <si>
    <t>(No. de actividades realizadas/ No. de actividades programadas)*100</t>
  </si>
  <si>
    <t>Elaboró</t>
  </si>
  <si>
    <t>Vo. Bo.</t>
  </si>
  <si>
    <t>Mariano David Cruz Valdivieso</t>
  </si>
  <si>
    <t>Mtro. Alberto Alonso Criollo</t>
  </si>
  <si>
    <t xml:space="preserve">Departamento de Integración Comunitaria </t>
  </si>
  <si>
    <t>Coordinador de Ciudad Educadora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</si>
</sst>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inden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1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wrapText="1"/>
    </xf>
    <xf numFmtId="0" fontId="9" fillId="11" borderId="2" xfId="0" applyFont="1" applyFill="1" applyBorder="1" applyAlignment="1">
      <alignment horizontal="center" vertical="center"/>
    </xf>
    <xf numFmtId="0" fontId="10" fillId="0" borderId="0" xfId="0" applyFont="1"/>
    <xf numFmtId="0" fontId="8" fillId="8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wrapText="1"/>
    </xf>
    <xf numFmtId="0" fontId="9" fillId="11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9" fontId="10" fillId="0" borderId="6" xfId="1" applyFont="1" applyBorder="1" applyAlignment="1">
      <alignment horizontal="center" vertical="center"/>
    </xf>
    <xf numFmtId="9" fontId="10" fillId="12" borderId="6" xfId="1" applyFont="1" applyFill="1" applyBorder="1" applyAlignment="1">
      <alignment horizontal="center" vertical="center"/>
    </xf>
    <xf numFmtId="9" fontId="10" fillId="13" borderId="6" xfId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9" fontId="2" fillId="0" borderId="7" xfId="1" applyFont="1" applyBorder="1"/>
    <xf numFmtId="9" fontId="10" fillId="12" borderId="7" xfId="1" applyFont="1" applyFill="1" applyBorder="1" applyAlignment="1">
      <alignment horizontal="center" vertical="center"/>
    </xf>
    <xf numFmtId="9" fontId="10" fillId="13" borderId="7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1243220</xdr:colOff>
      <xdr:row>3</xdr:row>
      <xdr:rowOff>140851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CC81FE-8F85-4D2A-A1EF-FA133855A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57619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7"/>
  <sheetViews>
    <sheetView tabSelected="1" zoomScale="80" zoomScaleNormal="80" workbookViewId="0">
      <selection activeCell="K3" sqref="K3:L3"/>
    </sheetView>
  </sheetViews>
  <sheetFormatPr baseColWidth="10" defaultRowHeight="12.75" x14ac:dyDescent="0.2"/>
  <cols>
    <col min="1" max="1" width="2.7109375" style="1" customWidth="1"/>
    <col min="2" max="2" width="13.710937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2.42578125" style="1" customWidth="1"/>
    <col min="29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5" spans="2:28" ht="18" x14ac:dyDescent="0.25">
      <c r="B5" s="3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7" spans="2:28" s="7" customFormat="1" ht="15" customHeight="1" x14ac:dyDescent="0.15">
      <c r="B7" s="4" t="s">
        <v>4</v>
      </c>
      <c r="C7" s="4"/>
      <c r="D7" s="5" t="s">
        <v>5</v>
      </c>
      <c r="E7" s="6"/>
      <c r="F7" s="6"/>
      <c r="G7" s="6"/>
      <c r="H7" s="6"/>
      <c r="I7" s="6"/>
      <c r="J7" s="6"/>
      <c r="M7" s="8" t="s">
        <v>6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2:28" s="7" customFormat="1" ht="15" customHeight="1" x14ac:dyDescent="0.15">
      <c r="B8" s="4" t="s">
        <v>7</v>
      </c>
      <c r="C8" s="9"/>
      <c r="D8" s="5" t="s">
        <v>8</v>
      </c>
      <c r="E8" s="6"/>
      <c r="F8" s="6"/>
      <c r="G8" s="6"/>
      <c r="H8" s="6"/>
      <c r="I8" s="6"/>
      <c r="J8" s="6"/>
      <c r="M8" s="10" t="s">
        <v>9</v>
      </c>
      <c r="N8" s="10"/>
      <c r="O8" s="11" t="s">
        <v>10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s="7" customFormat="1" ht="26.25" customHeight="1" x14ac:dyDescent="0.15">
      <c r="B9" s="4" t="s">
        <v>11</v>
      </c>
      <c r="C9" s="9"/>
      <c r="D9" s="5" t="s">
        <v>12</v>
      </c>
      <c r="E9" s="6"/>
      <c r="F9" s="6"/>
      <c r="G9" s="6"/>
      <c r="H9" s="6"/>
      <c r="I9" s="6"/>
      <c r="J9" s="6"/>
      <c r="M9" s="10" t="s">
        <v>13</v>
      </c>
      <c r="N9" s="10"/>
      <c r="O9" s="13" t="s">
        <v>14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2:28" s="7" customFormat="1" ht="14.25" customHeight="1" x14ac:dyDescent="0.15"/>
    <row r="11" spans="2:28" s="7" customFormat="1" ht="11.25" customHeight="1" x14ac:dyDescent="0.15"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 t="s">
        <v>16</v>
      </c>
      <c r="N11" s="16"/>
      <c r="O11" s="16"/>
      <c r="P11" s="16"/>
      <c r="Q11" s="16"/>
      <c r="R11" s="17" t="s">
        <v>17</v>
      </c>
      <c r="S11" s="17"/>
      <c r="T11" s="17"/>
      <c r="U11" s="17"/>
      <c r="V11" s="17"/>
      <c r="W11" s="18" t="s">
        <v>18</v>
      </c>
      <c r="X11" s="18"/>
      <c r="Y11" s="18"/>
      <c r="Z11" s="18"/>
      <c r="AA11" s="18"/>
      <c r="AB11" s="19" t="s">
        <v>19</v>
      </c>
    </row>
    <row r="12" spans="2:28" s="30" customFormat="1" ht="10.5" customHeight="1" x14ac:dyDescent="0.15">
      <c r="B12" s="20" t="s">
        <v>20</v>
      </c>
      <c r="C12" s="21" t="s">
        <v>21</v>
      </c>
      <c r="D12" s="21" t="s">
        <v>22</v>
      </c>
      <c r="E12" s="21" t="s">
        <v>23</v>
      </c>
      <c r="F12" s="20" t="s">
        <v>24</v>
      </c>
      <c r="G12" s="21" t="s">
        <v>25</v>
      </c>
      <c r="H12" s="21" t="s">
        <v>26</v>
      </c>
      <c r="I12" s="20" t="s">
        <v>27</v>
      </c>
      <c r="J12" s="20" t="s">
        <v>28</v>
      </c>
      <c r="K12" s="22" t="s">
        <v>29</v>
      </c>
      <c r="L12" s="23"/>
      <c r="M12" s="24" t="s">
        <v>30</v>
      </c>
      <c r="N12" s="24" t="s">
        <v>31</v>
      </c>
      <c r="O12" s="24" t="s">
        <v>32</v>
      </c>
      <c r="P12" s="24" t="s">
        <v>33</v>
      </c>
      <c r="Q12" s="25" t="s">
        <v>34</v>
      </c>
      <c r="R12" s="26" t="s">
        <v>30</v>
      </c>
      <c r="S12" s="26" t="s">
        <v>31</v>
      </c>
      <c r="T12" s="26" t="s">
        <v>32</v>
      </c>
      <c r="U12" s="26" t="s">
        <v>33</v>
      </c>
      <c r="V12" s="27" t="s">
        <v>34</v>
      </c>
      <c r="W12" s="28" t="s">
        <v>30</v>
      </c>
      <c r="X12" s="28" t="s">
        <v>31</v>
      </c>
      <c r="Y12" s="28" t="s">
        <v>32</v>
      </c>
      <c r="Z12" s="28" t="s">
        <v>33</v>
      </c>
      <c r="AA12" s="29" t="s">
        <v>34</v>
      </c>
      <c r="AB12" s="19"/>
    </row>
    <row r="13" spans="2:28" s="30" customFormat="1" ht="10.5" x14ac:dyDescent="0.15">
      <c r="B13" s="31"/>
      <c r="C13" s="32"/>
      <c r="D13" s="32"/>
      <c r="E13" s="32"/>
      <c r="F13" s="32"/>
      <c r="G13" s="32"/>
      <c r="H13" s="32"/>
      <c r="I13" s="31"/>
      <c r="J13" s="31"/>
      <c r="K13" s="33" t="s">
        <v>35</v>
      </c>
      <c r="L13" s="33" t="s">
        <v>36</v>
      </c>
      <c r="M13" s="24"/>
      <c r="N13" s="24"/>
      <c r="O13" s="24"/>
      <c r="P13" s="24"/>
      <c r="Q13" s="25"/>
      <c r="R13" s="26"/>
      <c r="S13" s="26"/>
      <c r="T13" s="26"/>
      <c r="U13" s="26"/>
      <c r="V13" s="27"/>
      <c r="W13" s="34"/>
      <c r="X13" s="34"/>
      <c r="Y13" s="34"/>
      <c r="Z13" s="34"/>
      <c r="AA13" s="35"/>
      <c r="AB13" s="19"/>
    </row>
    <row r="14" spans="2:28" s="44" customFormat="1" ht="62.25" customHeight="1" x14ac:dyDescent="0.25">
      <c r="B14" s="36" t="s">
        <v>37</v>
      </c>
      <c r="C14" s="37" t="s">
        <v>38</v>
      </c>
      <c r="D14" s="37" t="s">
        <v>39</v>
      </c>
      <c r="E14" s="37" t="s">
        <v>40</v>
      </c>
      <c r="F14" s="37" t="s">
        <v>41</v>
      </c>
      <c r="G14" s="37" t="s">
        <v>42</v>
      </c>
      <c r="H14" s="37" t="s">
        <v>43</v>
      </c>
      <c r="I14" s="37" t="s">
        <v>44</v>
      </c>
      <c r="J14" s="36" t="s">
        <v>45</v>
      </c>
      <c r="K14" s="38">
        <v>0</v>
      </c>
      <c r="L14" s="39">
        <v>2021</v>
      </c>
      <c r="M14" s="40">
        <v>0.1</v>
      </c>
      <c r="N14" s="40">
        <v>0.25</v>
      </c>
      <c r="O14" s="40">
        <v>0.4</v>
      </c>
      <c r="P14" s="40">
        <v>0.25</v>
      </c>
      <c r="Q14" s="41">
        <f t="shared" ref="Q14:Q19" si="0">SUM(M14:P14)</f>
        <v>1</v>
      </c>
      <c r="R14" s="40">
        <v>0.1</v>
      </c>
      <c r="S14" s="40">
        <v>0.2</v>
      </c>
      <c r="T14" s="40"/>
      <c r="U14" s="40"/>
      <c r="V14" s="41">
        <f>SUM(R14:U14)</f>
        <v>0.30000000000000004</v>
      </c>
      <c r="W14" s="42">
        <f>M14-R14</f>
        <v>0</v>
      </c>
      <c r="X14" s="42">
        <f t="shared" ref="X14:Z19" si="1">N14-S14</f>
        <v>4.9999999999999989E-2</v>
      </c>
      <c r="Y14" s="42">
        <f t="shared" si="1"/>
        <v>0.4</v>
      </c>
      <c r="Z14" s="42">
        <f t="shared" si="1"/>
        <v>0.25</v>
      </c>
      <c r="AA14" s="42">
        <f>SUM(W14:Z14)</f>
        <v>0.7</v>
      </c>
      <c r="AB14" s="43" t="s">
        <v>46</v>
      </c>
    </row>
    <row r="15" spans="2:28" ht="60.75" customHeight="1" x14ac:dyDescent="0.2">
      <c r="B15" s="36" t="s">
        <v>47</v>
      </c>
      <c r="C15" s="37" t="s">
        <v>48</v>
      </c>
      <c r="D15" s="37" t="s">
        <v>49</v>
      </c>
      <c r="E15" s="36" t="s">
        <v>50</v>
      </c>
      <c r="F15" s="37" t="s">
        <v>41</v>
      </c>
      <c r="G15" s="37" t="s">
        <v>42</v>
      </c>
      <c r="H15" s="37" t="s">
        <v>43</v>
      </c>
      <c r="I15" s="37" t="s">
        <v>51</v>
      </c>
      <c r="J15" s="36" t="s">
        <v>45</v>
      </c>
      <c r="K15" s="38">
        <v>0</v>
      </c>
      <c r="L15" s="39">
        <v>2021</v>
      </c>
      <c r="M15" s="40">
        <v>0.1</v>
      </c>
      <c r="N15" s="40">
        <v>0.25</v>
      </c>
      <c r="O15" s="40">
        <v>0.4</v>
      </c>
      <c r="P15" s="40">
        <v>0.25</v>
      </c>
      <c r="Q15" s="41">
        <f t="shared" si="0"/>
        <v>1</v>
      </c>
      <c r="R15" s="40">
        <v>0.1</v>
      </c>
      <c r="S15" s="40">
        <v>0.2</v>
      </c>
      <c r="T15" s="45"/>
      <c r="U15" s="45"/>
      <c r="V15" s="46">
        <f t="shared" ref="V15:V19" si="2">SUM(R15:U15)</f>
        <v>0.30000000000000004</v>
      </c>
      <c r="W15" s="47">
        <f t="shared" ref="W15:W19" si="3">M15-R15</f>
        <v>0</v>
      </c>
      <c r="X15" s="47">
        <f t="shared" si="1"/>
        <v>4.9999999999999989E-2</v>
      </c>
      <c r="Y15" s="47">
        <f t="shared" si="1"/>
        <v>0.4</v>
      </c>
      <c r="Z15" s="47">
        <f t="shared" si="1"/>
        <v>0.25</v>
      </c>
      <c r="AA15" s="47">
        <f t="shared" ref="AA15:AA19" si="4">SUM(W15:Z15)</f>
        <v>0.7</v>
      </c>
      <c r="AB15" s="43" t="s">
        <v>46</v>
      </c>
    </row>
    <row r="16" spans="2:28" ht="76.5" x14ac:dyDescent="0.2">
      <c r="B16" s="36" t="s">
        <v>52</v>
      </c>
      <c r="C16" s="37" t="s">
        <v>53</v>
      </c>
      <c r="D16" s="37" t="s">
        <v>54</v>
      </c>
      <c r="E16" s="36" t="s">
        <v>55</v>
      </c>
      <c r="F16" s="37" t="s">
        <v>41</v>
      </c>
      <c r="G16" s="37" t="s">
        <v>42</v>
      </c>
      <c r="H16" s="37" t="s">
        <v>43</v>
      </c>
      <c r="I16" s="37" t="s">
        <v>51</v>
      </c>
      <c r="J16" s="36" t="s">
        <v>45</v>
      </c>
      <c r="K16" s="38">
        <v>0</v>
      </c>
      <c r="L16" s="39">
        <v>2021</v>
      </c>
      <c r="M16" s="40">
        <v>0.1</v>
      </c>
      <c r="N16" s="40">
        <v>0.25</v>
      </c>
      <c r="O16" s="40">
        <v>0.4</v>
      </c>
      <c r="P16" s="40">
        <v>0.25</v>
      </c>
      <c r="Q16" s="41">
        <f t="shared" si="0"/>
        <v>1</v>
      </c>
      <c r="R16" s="40">
        <v>0.1</v>
      </c>
      <c r="S16" s="40">
        <v>0.2</v>
      </c>
      <c r="T16" s="45"/>
      <c r="U16" s="45"/>
      <c r="V16" s="46">
        <f t="shared" si="2"/>
        <v>0.30000000000000004</v>
      </c>
      <c r="W16" s="47">
        <f t="shared" si="3"/>
        <v>0</v>
      </c>
      <c r="X16" s="47">
        <f t="shared" si="1"/>
        <v>4.9999999999999989E-2</v>
      </c>
      <c r="Y16" s="47">
        <f t="shared" si="1"/>
        <v>0.4</v>
      </c>
      <c r="Z16" s="47">
        <f t="shared" si="1"/>
        <v>0.25</v>
      </c>
      <c r="AA16" s="47">
        <f t="shared" si="4"/>
        <v>0.7</v>
      </c>
      <c r="AB16" s="48" t="s">
        <v>46</v>
      </c>
    </row>
    <row r="17" spans="2:28" ht="76.5" x14ac:dyDescent="0.2">
      <c r="B17" s="36" t="s">
        <v>56</v>
      </c>
      <c r="C17" s="37" t="s">
        <v>57</v>
      </c>
      <c r="D17" s="37" t="s">
        <v>58</v>
      </c>
      <c r="E17" s="36" t="s">
        <v>59</v>
      </c>
      <c r="F17" s="37" t="s">
        <v>41</v>
      </c>
      <c r="G17" s="37" t="s">
        <v>42</v>
      </c>
      <c r="H17" s="37" t="s">
        <v>43</v>
      </c>
      <c r="I17" s="37" t="s">
        <v>51</v>
      </c>
      <c r="J17" s="36" t="s">
        <v>45</v>
      </c>
      <c r="K17" s="38">
        <v>0</v>
      </c>
      <c r="L17" s="39">
        <v>2021</v>
      </c>
      <c r="M17" s="40">
        <v>0.1</v>
      </c>
      <c r="N17" s="40">
        <v>0.25</v>
      </c>
      <c r="O17" s="40">
        <v>0.4</v>
      </c>
      <c r="P17" s="40">
        <v>0.25</v>
      </c>
      <c r="Q17" s="41">
        <f t="shared" si="0"/>
        <v>1</v>
      </c>
      <c r="R17" s="40">
        <v>0.1</v>
      </c>
      <c r="S17" s="40">
        <v>0.2</v>
      </c>
      <c r="T17" s="45"/>
      <c r="U17" s="45"/>
      <c r="V17" s="46">
        <f t="shared" si="2"/>
        <v>0.30000000000000004</v>
      </c>
      <c r="W17" s="47">
        <f t="shared" si="3"/>
        <v>0</v>
      </c>
      <c r="X17" s="47">
        <f t="shared" si="1"/>
        <v>4.9999999999999989E-2</v>
      </c>
      <c r="Y17" s="47">
        <f t="shared" si="1"/>
        <v>0.4</v>
      </c>
      <c r="Z17" s="47">
        <f t="shared" si="1"/>
        <v>0.25</v>
      </c>
      <c r="AA17" s="47">
        <f t="shared" si="4"/>
        <v>0.7</v>
      </c>
      <c r="AB17" s="48" t="s">
        <v>46</v>
      </c>
    </row>
    <row r="18" spans="2:28" ht="63" x14ac:dyDescent="0.2">
      <c r="B18" s="36" t="s">
        <v>60</v>
      </c>
      <c r="C18" s="37" t="s">
        <v>61</v>
      </c>
      <c r="D18" s="37" t="s">
        <v>62</v>
      </c>
      <c r="E18" s="36" t="s">
        <v>63</v>
      </c>
      <c r="F18" s="37" t="s">
        <v>41</v>
      </c>
      <c r="G18" s="37" t="s">
        <v>42</v>
      </c>
      <c r="H18" s="37" t="s">
        <v>43</v>
      </c>
      <c r="I18" s="37" t="s">
        <v>51</v>
      </c>
      <c r="J18" s="36" t="s">
        <v>45</v>
      </c>
      <c r="K18" s="38">
        <v>0</v>
      </c>
      <c r="L18" s="39">
        <v>2021</v>
      </c>
      <c r="M18" s="40">
        <v>0.1</v>
      </c>
      <c r="N18" s="40">
        <v>0.25</v>
      </c>
      <c r="O18" s="40">
        <v>0.4</v>
      </c>
      <c r="P18" s="40">
        <v>0.25</v>
      </c>
      <c r="Q18" s="41">
        <f t="shared" si="0"/>
        <v>1</v>
      </c>
      <c r="R18" s="40">
        <v>0.1</v>
      </c>
      <c r="S18" s="40">
        <v>0.2</v>
      </c>
      <c r="T18" s="45"/>
      <c r="U18" s="45"/>
      <c r="V18" s="46">
        <f t="shared" si="2"/>
        <v>0.30000000000000004</v>
      </c>
      <c r="W18" s="47">
        <f t="shared" si="3"/>
        <v>0</v>
      </c>
      <c r="X18" s="47">
        <f t="shared" si="1"/>
        <v>4.9999999999999989E-2</v>
      </c>
      <c r="Y18" s="47">
        <f t="shared" si="1"/>
        <v>0.4</v>
      </c>
      <c r="Z18" s="47">
        <f t="shared" si="1"/>
        <v>0.25</v>
      </c>
      <c r="AA18" s="47">
        <f t="shared" si="4"/>
        <v>0.7</v>
      </c>
      <c r="AB18" s="43" t="s">
        <v>46</v>
      </c>
    </row>
    <row r="19" spans="2:28" ht="76.5" x14ac:dyDescent="0.2">
      <c r="B19" s="36" t="s">
        <v>64</v>
      </c>
      <c r="C19" s="37" t="s">
        <v>65</v>
      </c>
      <c r="D19" s="37" t="s">
        <v>66</v>
      </c>
      <c r="E19" s="36" t="s">
        <v>67</v>
      </c>
      <c r="F19" s="37" t="s">
        <v>41</v>
      </c>
      <c r="G19" s="37" t="s">
        <v>42</v>
      </c>
      <c r="H19" s="37" t="s">
        <v>43</v>
      </c>
      <c r="I19" s="37" t="s">
        <v>51</v>
      </c>
      <c r="J19" s="36" t="s">
        <v>45</v>
      </c>
      <c r="K19" s="38">
        <v>0</v>
      </c>
      <c r="L19" s="39">
        <v>2021</v>
      </c>
      <c r="M19" s="40">
        <v>0.1</v>
      </c>
      <c r="N19" s="40">
        <v>0.25</v>
      </c>
      <c r="O19" s="40">
        <v>0.4</v>
      </c>
      <c r="P19" s="40">
        <v>0.25</v>
      </c>
      <c r="Q19" s="41">
        <f t="shared" si="0"/>
        <v>1</v>
      </c>
      <c r="R19" s="40">
        <v>0.1</v>
      </c>
      <c r="S19" s="40">
        <v>0.2</v>
      </c>
      <c r="T19" s="45"/>
      <c r="U19" s="45"/>
      <c r="V19" s="46">
        <f t="shared" si="2"/>
        <v>0.30000000000000004</v>
      </c>
      <c r="W19" s="47">
        <f t="shared" si="3"/>
        <v>0</v>
      </c>
      <c r="X19" s="47">
        <f t="shared" si="1"/>
        <v>4.9999999999999989E-2</v>
      </c>
      <c r="Y19" s="47">
        <f t="shared" si="1"/>
        <v>0.4</v>
      </c>
      <c r="Z19" s="47">
        <f t="shared" si="1"/>
        <v>0.25</v>
      </c>
      <c r="AA19" s="47">
        <f t="shared" si="4"/>
        <v>0.7</v>
      </c>
      <c r="AB19" s="48" t="s">
        <v>46</v>
      </c>
    </row>
    <row r="23" spans="2:28" x14ac:dyDescent="0.2">
      <c r="C23" s="49" t="s">
        <v>68</v>
      </c>
      <c r="D23" s="49"/>
      <c r="E23" s="49"/>
      <c r="V23" s="49" t="s">
        <v>69</v>
      </c>
      <c r="W23" s="49"/>
      <c r="X23" s="49"/>
      <c r="Y23" s="49"/>
      <c r="Z23" s="49"/>
      <c r="AA23" s="49"/>
    </row>
    <row r="24" spans="2:28" x14ac:dyDescent="0.2">
      <c r="C24" s="50"/>
      <c r="D24" s="50"/>
      <c r="E24" s="50"/>
      <c r="V24" s="50"/>
      <c r="W24" s="50"/>
      <c r="X24" s="50"/>
      <c r="Y24" s="50"/>
      <c r="Z24" s="50"/>
      <c r="AA24" s="50"/>
    </row>
    <row r="25" spans="2:28" ht="15" customHeight="1" x14ac:dyDescent="0.2">
      <c r="C25" s="51"/>
      <c r="D25" s="51"/>
      <c r="E25" s="51"/>
      <c r="V25" s="51"/>
      <c r="W25" s="50"/>
      <c r="X25" s="50"/>
      <c r="Y25" s="50"/>
      <c r="Z25" s="50"/>
      <c r="AA25" s="50"/>
    </row>
    <row r="26" spans="2:28" x14ac:dyDescent="0.2">
      <c r="C26" s="52" t="s">
        <v>70</v>
      </c>
      <c r="D26" s="52"/>
      <c r="E26" s="52"/>
      <c r="V26" s="52" t="s">
        <v>71</v>
      </c>
      <c r="W26" s="52"/>
      <c r="X26" s="52"/>
      <c r="Y26" s="52"/>
      <c r="Z26" s="52"/>
      <c r="AA26" s="52"/>
    </row>
    <row r="27" spans="2:28" x14ac:dyDescent="0.2">
      <c r="C27" s="53" t="s">
        <v>72</v>
      </c>
      <c r="D27" s="53"/>
      <c r="E27" s="53"/>
      <c r="V27" s="53" t="s">
        <v>73</v>
      </c>
      <c r="W27" s="53"/>
      <c r="X27" s="53"/>
      <c r="Y27" s="53"/>
      <c r="Z27" s="53"/>
      <c r="AA27" s="53"/>
    </row>
  </sheetData>
  <mergeCells count="52">
    <mergeCell ref="C26:E26"/>
    <mergeCell ref="V26:AA26"/>
    <mergeCell ref="C27:E27"/>
    <mergeCell ref="V27:AA27"/>
    <mergeCell ref="C23:E23"/>
    <mergeCell ref="V23:AA23"/>
    <mergeCell ref="C24:E24"/>
    <mergeCell ref="V24:AA24"/>
    <mergeCell ref="C25:E25"/>
    <mergeCell ref="V25:AA25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I12:I13"/>
    <mergeCell ref="J12:J13"/>
    <mergeCell ref="K12:L12"/>
    <mergeCell ref="M12:M13"/>
    <mergeCell ref="N12:N13"/>
    <mergeCell ref="O12:O13"/>
    <mergeCell ref="C12:C13"/>
    <mergeCell ref="D12:D13"/>
    <mergeCell ref="E12:E13"/>
    <mergeCell ref="F12:F13"/>
    <mergeCell ref="G12:G13"/>
    <mergeCell ref="H12:H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19685039370078741" right="0.19685039370078741" top="0.59055118110236227" bottom="0.39370078740157483" header="0.31496062992125984" footer="0.31496062992125984"/>
  <pageSetup paperSize="345" scale="55" fitToHeight="0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106</vt:lpstr>
      <vt:lpstr>'106'!Área_de_impresión</vt:lpstr>
      <vt:lpstr>'106'!Títulos_a_imprimir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2022-07-11T06:19:41Z</dcterms:created>
  <dcterms:modified xsi:type="dcterms:W3CDTF">2022-07-11T06:21:22Z</dcterms:modified>
</cp:coreProperties>
</file>