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8_\Editables\"/>
    </mc:Choice>
  </mc:AlternateContent>
  <bookViews>
    <workbookView xWindow="-30" yWindow="-75" windowWidth="12435" windowHeight="8160"/>
  </bookViews>
  <sheets>
    <sheet name="Trimestral 108" sheetId="2" r:id="rId1"/>
  </sheets>
  <definedNames>
    <definedName name="_xlnm.Print_Area" localSheetId="0">'Trimestral 108'!$A$1:$AC$32</definedName>
    <definedName name="_xlnm.Print_Titles" localSheetId="0">'Trimestral 108'!$1:$14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2" l="1"/>
  <c r="Y15" i="2"/>
  <c r="X15" i="2"/>
  <c r="W15" i="2"/>
  <c r="V15" i="2"/>
  <c r="Q15" i="2"/>
  <c r="AA15" i="2" l="1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V16" i="2"/>
  <c r="V17" i="2"/>
  <c r="V18" i="2"/>
  <c r="V19" i="2"/>
  <c r="Q16" i="2"/>
  <c r="Q17" i="2"/>
  <c r="Q18" i="2"/>
  <c r="Q19" i="2"/>
  <c r="AA16" i="2" l="1"/>
  <c r="AA18" i="2"/>
  <c r="AA19" i="2"/>
  <c r="AA17" i="2"/>
</calcChain>
</file>

<file path=xl/sharedStrings.xml><?xml version="1.0" encoding="utf-8"?>
<sst xmlns="http://schemas.openxmlformats.org/spreadsheetml/2006/main" count="99" uniqueCount="69">
  <si>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</si>
  <si>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</si>
  <si>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</si>
  <si>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</si>
  <si>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</si>
  <si>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</si>
  <si>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</si>
  <si>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</si>
  <si>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</si>
  <si>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</si>
  <si>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</si>
  <si>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</si>
  <si>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</si>
  <si>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</si>
  <si>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</si>
  <si>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</si>
  <si>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</si>
  <si>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</si>
  <si>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</si>
  <si>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</si>
  <si>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</si>
  <si>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</si>
  <si>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</si>
  <si>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</si>
  <si>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</si>
  <si>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</si>
  <si>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</si>
  <si>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</si>
  <si>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</si>
  <si>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</si>
  <si>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</si>
  <si>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</si>
  <si>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</si>
  <si>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</si>
  <si>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108. Igualdad y equidad de género</t>
  </si>
  <si>
    <t>Acciones y mecanismos realizados / acciones y mecanismo programados *100</t>
  </si>
  <si>
    <t>Porcentaje</t>
  </si>
  <si>
    <t>Estratégico</t>
  </si>
  <si>
    <t>Eficacia</t>
  </si>
  <si>
    <t>Trimestral</t>
  </si>
  <si>
    <t>Ascendente</t>
  </si>
  <si>
    <t>Normatividad fortalecida / normatividades existentes no fortaleciadas * 100</t>
  </si>
  <si>
    <t>Mensual</t>
  </si>
  <si>
    <t>Mide el porcentaje de mujeres laborando de acuerdo a una equidad laboral</t>
  </si>
  <si>
    <t>Acciones realizadas / acciones meta * 100</t>
  </si>
  <si>
    <t>Mide el porcentaje  de mujeres laborando de acuerdo a una equidad laboral</t>
  </si>
  <si>
    <t>Base de datos que realiza la Dirección de Capital Humano</t>
  </si>
  <si>
    <t>Heliodoro Caballero Valencia                                                               Secretario de Recursos Humanos y Materiales</t>
  </si>
  <si>
    <t>305. Secretaría de Recursos Humanos y Materiales</t>
  </si>
  <si>
    <t>De Gestión</t>
  </si>
  <si>
    <t>8. Igualdad y Equidad de Género</t>
  </si>
  <si>
    <t>8.1 Impulsar el desarrollo económico de las mujeres y su acceso al trabajo remunerado, en igualdad de condiciones con los hombres</t>
  </si>
  <si>
    <t>8.5 Garantizar la igualdad sustantiva y no violencia hacia las trabajadoras municipales, para el reconocimiento, goce y ejercicio de sus derechos humanos y laborales</t>
  </si>
  <si>
    <t>Porcentaje de acciones y mecanismos realizados</t>
  </si>
  <si>
    <t>Mide el porcentaje de mujeres beneficiadas con la equidad laboral del Municipio de Oaxaca de Juárez</t>
  </si>
  <si>
    <t>Porcentaje de normatividad fortalecida</t>
  </si>
  <si>
    <t>Porcentaje de acciones realizadas</t>
  </si>
  <si>
    <t>COMPONENTE 2</t>
  </si>
  <si>
    <t>ACTIVIDAD 1</t>
  </si>
  <si>
    <t>COMPONENTE 8</t>
  </si>
  <si>
    <t>Porcentaje de normatividad aprobada</t>
  </si>
  <si>
    <t>ACTIVIDAD 3</t>
  </si>
  <si>
    <t>Porcentaje de promoción realizada</t>
  </si>
  <si>
    <t>C.P. Onofre Velásco Alavez                                                               Enlace administrativo</t>
  </si>
  <si>
    <t>Mide el porcentaje de mujeres beneficiadas con la normatividad fortalecida</t>
  </si>
  <si>
    <t>Mide el porcentaje de empleados beneficiados con la normatividad fortalecida</t>
  </si>
  <si>
    <t>Normatividad aprobada /  normatividad meta *100</t>
  </si>
  <si>
    <t>Promoción realizado / promoción meta * 100</t>
  </si>
  <si>
    <t>2do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</si>
</sst>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1"/>
      <color theme="1"/>
      <name val="Tahoma"/>
      <family val="2"/>
    </font>
    <font>
      <sz val="8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6" fillId="13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1" fillId="0" borderId="0" xfId="0" applyFont="1" applyBorder="1"/>
    <xf numFmtId="0" fontId="6" fillId="0" borderId="9" xfId="0" quotePrefix="1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8" xfId="0" applyNumberFormat="1" applyFont="1" applyBorder="1"/>
    <xf numFmtId="0" fontId="6" fillId="0" borderId="9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1" xfId="0" quotePrefix="1" applyFont="1" applyBorder="1" applyAlignment="1">
      <alignment horizontal="justify" vertical="center" wrapText="1"/>
    </xf>
    <xf numFmtId="0" fontId="6" fillId="0" borderId="11" xfId="0" quotePrefix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12" borderId="12" xfId="0" applyNumberFormat="1" applyFont="1" applyFill="1" applyBorder="1" applyAlignment="1">
      <alignment horizontal="center" vertical="center"/>
    </xf>
    <xf numFmtId="3" fontId="6" fillId="13" borderId="12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/>
    <xf numFmtId="3" fontId="6" fillId="0" borderId="12" xfId="0" applyNumberFormat="1" applyFont="1" applyBorder="1"/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/>
    <xf numFmtId="0" fontId="3" fillId="0" borderId="5" xfId="0" applyFont="1" applyBorder="1" applyAlignment="1"/>
    <xf numFmtId="0" fontId="12" fillId="0" borderId="9" xfId="0" quotePrefix="1" applyNumberFormat="1" applyFont="1" applyFill="1" applyBorder="1" applyAlignment="1">
      <alignment horizontal="center" vertical="center" wrapText="1"/>
    </xf>
    <xf numFmtId="0" fontId="12" fillId="0" borderId="11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NumberFormat="1" applyFont="1" applyFill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quotePrefix="1" applyFont="1" applyBorder="1" applyAlignment="1"/>
    <xf numFmtId="0" fontId="2" fillId="14" borderId="0" xfId="0" applyFont="1" applyFill="1" applyBorder="1" applyAlignment="1">
      <alignment horizontal="left" vertical="center" inden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7"/>
  <sheetViews>
    <sheetView tabSelected="1" topLeftCell="B1" zoomScale="78" zoomScaleNormal="78" workbookViewId="0">
      <selection activeCell="J1" sqref="J1"/>
    </sheetView>
  </sheetViews>
  <sheetFormatPr baseColWidth="10" defaultRowHeight="12.75" x14ac:dyDescent="0.2"/>
  <cols>
    <col min="1" max="1" width="6.4257812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7" t="s">
        <v>31</v>
      </c>
    </row>
    <row r="2" spans="2:30" x14ac:dyDescent="0.2">
      <c r="AB2" s="7" t="s">
        <v>32</v>
      </c>
    </row>
    <row r="3" spans="2:30" x14ac:dyDescent="0.2">
      <c r="F3" s="12"/>
      <c r="AB3" s="7" t="s">
        <v>33</v>
      </c>
    </row>
    <row r="5" spans="2:30" ht="18" x14ac:dyDescent="0.25">
      <c r="B5" s="72" t="s">
        <v>29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7" spans="2:30" s="2" customFormat="1" ht="15" customHeight="1" x14ac:dyDescent="0.15">
      <c r="B7" s="50" t="s">
        <v>2</v>
      </c>
      <c r="C7" s="50"/>
      <c r="D7" s="52" t="s">
        <v>48</v>
      </c>
      <c r="E7" s="53"/>
      <c r="F7" s="53"/>
      <c r="G7" s="53"/>
      <c r="H7" s="53"/>
      <c r="I7" s="53"/>
      <c r="J7" s="53"/>
      <c r="M7" s="59" t="s">
        <v>26</v>
      </c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2:30" s="2" customFormat="1" ht="15" customHeight="1" x14ac:dyDescent="0.15">
      <c r="B8" s="50" t="s">
        <v>30</v>
      </c>
      <c r="C8" s="51"/>
      <c r="D8" s="52" t="s">
        <v>34</v>
      </c>
      <c r="E8" s="53"/>
      <c r="F8" s="53"/>
      <c r="G8" s="53"/>
      <c r="H8" s="53"/>
      <c r="I8" s="53"/>
      <c r="J8" s="53"/>
      <c r="M8" s="58" t="s">
        <v>0</v>
      </c>
      <c r="N8" s="58"/>
      <c r="O8" s="60" t="s">
        <v>50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2:30" s="2" customFormat="1" ht="15" customHeight="1" x14ac:dyDescent="0.15">
      <c r="B9" s="50" t="s">
        <v>25</v>
      </c>
      <c r="C9" s="51"/>
      <c r="D9" s="52" t="s">
        <v>68</v>
      </c>
      <c r="E9" s="53"/>
      <c r="F9" s="53"/>
      <c r="G9" s="53"/>
      <c r="H9" s="53"/>
      <c r="I9" s="53"/>
      <c r="J9" s="53"/>
      <c r="M9" s="59" t="s">
        <v>1</v>
      </c>
      <c r="N9" s="59"/>
      <c r="O9" s="45" t="s">
        <v>51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7"/>
    </row>
    <row r="10" spans="2:30" s="2" customFormat="1" ht="15" customHeight="1" x14ac:dyDescent="0.15">
      <c r="B10" s="46"/>
      <c r="C10" s="42"/>
      <c r="D10" s="43"/>
      <c r="E10" s="44"/>
      <c r="F10" s="44"/>
      <c r="G10" s="44"/>
      <c r="H10" s="44"/>
      <c r="I10" s="44"/>
      <c r="J10" s="44"/>
      <c r="M10" s="59"/>
      <c r="N10" s="59"/>
      <c r="O10" s="62" t="s">
        <v>52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spans="2:30" s="2" customFormat="1" ht="14.25" customHeight="1" x14ac:dyDescent="0.15"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2:30" s="2" customFormat="1" ht="11.25" customHeight="1" x14ac:dyDescent="0.15">
      <c r="B12" s="63" t="s">
        <v>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 t="s">
        <v>14</v>
      </c>
      <c r="N12" s="64"/>
      <c r="O12" s="64"/>
      <c r="P12" s="64"/>
      <c r="Q12" s="64"/>
      <c r="R12" s="65" t="s">
        <v>15</v>
      </c>
      <c r="S12" s="65"/>
      <c r="T12" s="65"/>
      <c r="U12" s="65"/>
      <c r="V12" s="65"/>
      <c r="W12" s="76" t="s">
        <v>23</v>
      </c>
      <c r="X12" s="76"/>
      <c r="Y12" s="76"/>
      <c r="Z12" s="76"/>
      <c r="AA12" s="76"/>
      <c r="AB12" s="77" t="s">
        <v>24</v>
      </c>
    </row>
    <row r="13" spans="2:30" s="3" customFormat="1" ht="10.5" customHeight="1" x14ac:dyDescent="0.15">
      <c r="B13" s="66" t="s">
        <v>13</v>
      </c>
      <c r="C13" s="68" t="s">
        <v>4</v>
      </c>
      <c r="D13" s="68" t="s">
        <v>5</v>
      </c>
      <c r="E13" s="68" t="s">
        <v>6</v>
      </c>
      <c r="F13" s="66" t="s">
        <v>18</v>
      </c>
      <c r="G13" s="68" t="s">
        <v>7</v>
      </c>
      <c r="H13" s="68" t="s">
        <v>8</v>
      </c>
      <c r="I13" s="66" t="s">
        <v>17</v>
      </c>
      <c r="J13" s="66" t="s">
        <v>16</v>
      </c>
      <c r="K13" s="79" t="s">
        <v>12</v>
      </c>
      <c r="L13" s="80"/>
      <c r="M13" s="78" t="s">
        <v>19</v>
      </c>
      <c r="N13" s="78" t="s">
        <v>20</v>
      </c>
      <c r="O13" s="78" t="s">
        <v>21</v>
      </c>
      <c r="P13" s="78" t="s">
        <v>22</v>
      </c>
      <c r="Q13" s="70" t="s">
        <v>11</v>
      </c>
      <c r="R13" s="71" t="s">
        <v>19</v>
      </c>
      <c r="S13" s="71" t="s">
        <v>20</v>
      </c>
      <c r="T13" s="71" t="s">
        <v>21</v>
      </c>
      <c r="U13" s="71" t="s">
        <v>22</v>
      </c>
      <c r="V13" s="81" t="s">
        <v>11</v>
      </c>
      <c r="W13" s="56" t="s">
        <v>19</v>
      </c>
      <c r="X13" s="56" t="s">
        <v>20</v>
      </c>
      <c r="Y13" s="56" t="s">
        <v>21</v>
      </c>
      <c r="Z13" s="56" t="s">
        <v>22</v>
      </c>
      <c r="AA13" s="54" t="s">
        <v>11</v>
      </c>
      <c r="AB13" s="77"/>
    </row>
    <row r="14" spans="2:30" s="3" customFormat="1" ht="10.5" x14ac:dyDescent="0.15">
      <c r="B14" s="67"/>
      <c r="C14" s="69"/>
      <c r="D14" s="69"/>
      <c r="E14" s="69"/>
      <c r="F14" s="69"/>
      <c r="G14" s="69"/>
      <c r="H14" s="69"/>
      <c r="I14" s="67"/>
      <c r="J14" s="67"/>
      <c r="K14" s="4" t="s">
        <v>10</v>
      </c>
      <c r="L14" s="4" t="s">
        <v>9</v>
      </c>
      <c r="M14" s="78"/>
      <c r="N14" s="78"/>
      <c r="O14" s="78"/>
      <c r="P14" s="78"/>
      <c r="Q14" s="70"/>
      <c r="R14" s="71"/>
      <c r="S14" s="71"/>
      <c r="T14" s="71"/>
      <c r="U14" s="71"/>
      <c r="V14" s="81"/>
      <c r="W14" s="57"/>
      <c r="X14" s="57"/>
      <c r="Y14" s="57"/>
      <c r="Z14" s="57"/>
      <c r="AA14" s="55"/>
      <c r="AB14" s="77"/>
    </row>
    <row r="15" spans="2:30" ht="45" customHeight="1" x14ac:dyDescent="0.2">
      <c r="B15" s="8" t="s">
        <v>57</v>
      </c>
      <c r="C15" s="13" t="s">
        <v>53</v>
      </c>
      <c r="D15" s="13" t="s">
        <v>54</v>
      </c>
      <c r="E15" s="13" t="s">
        <v>35</v>
      </c>
      <c r="F15" s="16" t="s">
        <v>36</v>
      </c>
      <c r="G15" s="16" t="s">
        <v>37</v>
      </c>
      <c r="H15" s="16" t="s">
        <v>38</v>
      </c>
      <c r="I15" s="16" t="s">
        <v>39</v>
      </c>
      <c r="J15" s="16" t="s">
        <v>40</v>
      </c>
      <c r="K15" s="38">
        <v>0</v>
      </c>
      <c r="L15" s="10">
        <v>2021</v>
      </c>
      <c r="M15" s="11">
        <v>15</v>
      </c>
      <c r="N15" s="9">
        <v>0</v>
      </c>
      <c r="O15" s="11">
        <v>0</v>
      </c>
      <c r="P15" s="9">
        <v>85</v>
      </c>
      <c r="Q15" s="5">
        <f>SUM(M15:P15)</f>
        <v>100</v>
      </c>
      <c r="R15" s="11">
        <v>15</v>
      </c>
      <c r="S15" s="11">
        <v>0</v>
      </c>
      <c r="T15" s="11"/>
      <c r="U15" s="9"/>
      <c r="V15" s="5">
        <f>SUM(R15:U15)</f>
        <v>15</v>
      </c>
      <c r="W15" s="6">
        <f>M15-R15</f>
        <v>0</v>
      </c>
      <c r="X15" s="6">
        <f t="shared" ref="X15:X19" si="0">N15-S15</f>
        <v>0</v>
      </c>
      <c r="Y15" s="6">
        <f t="shared" ref="Y15:Y19" si="1">O15-T15</f>
        <v>0</v>
      </c>
      <c r="Z15" s="6">
        <f t="shared" ref="Z15:Z19" si="2">P15-U15</f>
        <v>85</v>
      </c>
      <c r="AA15" s="6">
        <f>SUM(W15:Z15)</f>
        <v>85</v>
      </c>
      <c r="AB15" s="17"/>
      <c r="AD15" s="12"/>
    </row>
    <row r="16" spans="2:30" ht="37.5" customHeight="1" x14ac:dyDescent="0.2">
      <c r="B16" s="14" t="s">
        <v>58</v>
      </c>
      <c r="C16" s="13" t="s">
        <v>55</v>
      </c>
      <c r="D16" s="13" t="s">
        <v>64</v>
      </c>
      <c r="E16" s="13" t="s">
        <v>41</v>
      </c>
      <c r="F16" s="16" t="s">
        <v>36</v>
      </c>
      <c r="G16" s="16" t="s">
        <v>49</v>
      </c>
      <c r="H16" s="16" t="s">
        <v>38</v>
      </c>
      <c r="I16" s="16" t="s">
        <v>42</v>
      </c>
      <c r="J16" s="16" t="s">
        <v>40</v>
      </c>
      <c r="K16" s="38">
        <v>0</v>
      </c>
      <c r="L16" s="10">
        <v>2021</v>
      </c>
      <c r="M16" s="11">
        <v>15</v>
      </c>
      <c r="N16" s="11">
        <v>0</v>
      </c>
      <c r="O16" s="11">
        <v>0</v>
      </c>
      <c r="P16" s="11">
        <v>85</v>
      </c>
      <c r="Q16" s="5">
        <f t="shared" ref="Q16:Q19" si="3">SUM(M16:P16)</f>
        <v>100</v>
      </c>
      <c r="R16" s="11">
        <v>15</v>
      </c>
      <c r="S16" s="11">
        <v>0</v>
      </c>
      <c r="T16" s="15"/>
      <c r="U16" s="15"/>
      <c r="V16" s="5">
        <f t="shared" ref="V16:V19" si="4">SUM(R16:U16)</f>
        <v>15</v>
      </c>
      <c r="W16" s="6">
        <f t="shared" ref="W16:W19" si="5">M16-R16</f>
        <v>0</v>
      </c>
      <c r="X16" s="6">
        <f t="shared" si="0"/>
        <v>0</v>
      </c>
      <c r="Y16" s="6">
        <f t="shared" si="1"/>
        <v>0</v>
      </c>
      <c r="Z16" s="6">
        <f t="shared" si="2"/>
        <v>85</v>
      </c>
      <c r="AA16" s="6">
        <f t="shared" ref="AA16:AA19" si="6">SUM(W16:Z16)</f>
        <v>85</v>
      </c>
      <c r="AB16" s="17"/>
    </row>
    <row r="17" spans="2:28" ht="42" x14ac:dyDescent="0.2">
      <c r="B17" s="14" t="s">
        <v>59</v>
      </c>
      <c r="C17" s="13" t="s">
        <v>56</v>
      </c>
      <c r="D17" s="13" t="s">
        <v>43</v>
      </c>
      <c r="E17" s="13" t="s">
        <v>44</v>
      </c>
      <c r="F17" s="16" t="s">
        <v>36</v>
      </c>
      <c r="G17" s="16" t="s">
        <v>37</v>
      </c>
      <c r="H17" s="16" t="s">
        <v>38</v>
      </c>
      <c r="I17" s="16" t="s">
        <v>39</v>
      </c>
      <c r="J17" s="14" t="s">
        <v>40</v>
      </c>
      <c r="K17" s="38">
        <v>0</v>
      </c>
      <c r="L17" s="10">
        <v>2021</v>
      </c>
      <c r="M17" s="41">
        <v>39.130000000000003</v>
      </c>
      <c r="N17" s="41">
        <v>26</v>
      </c>
      <c r="O17" s="41">
        <v>17.39</v>
      </c>
      <c r="P17" s="41">
        <v>17.39</v>
      </c>
      <c r="Q17" s="5">
        <f t="shared" si="3"/>
        <v>99.91</v>
      </c>
      <c r="R17" s="11">
        <v>39</v>
      </c>
      <c r="S17" s="11">
        <v>26</v>
      </c>
      <c r="T17" s="15"/>
      <c r="U17" s="15"/>
      <c r="V17" s="5">
        <f t="shared" si="4"/>
        <v>65</v>
      </c>
      <c r="W17" s="6">
        <f t="shared" si="5"/>
        <v>0.13000000000000256</v>
      </c>
      <c r="X17" s="6">
        <f t="shared" si="0"/>
        <v>0</v>
      </c>
      <c r="Y17" s="6">
        <f t="shared" si="1"/>
        <v>17.39</v>
      </c>
      <c r="Z17" s="6">
        <f t="shared" si="2"/>
        <v>17.39</v>
      </c>
      <c r="AA17" s="6">
        <f t="shared" si="6"/>
        <v>34.910000000000004</v>
      </c>
      <c r="AB17" s="18" t="s">
        <v>46</v>
      </c>
    </row>
    <row r="18" spans="2:28" ht="31.5" x14ac:dyDescent="0.2">
      <c r="B18" s="25" t="s">
        <v>58</v>
      </c>
      <c r="C18" s="19" t="s">
        <v>60</v>
      </c>
      <c r="D18" s="19" t="s">
        <v>65</v>
      </c>
      <c r="E18" s="19" t="s">
        <v>66</v>
      </c>
      <c r="F18" s="25" t="s">
        <v>36</v>
      </c>
      <c r="G18" s="16" t="s">
        <v>49</v>
      </c>
      <c r="H18" s="20" t="s">
        <v>38</v>
      </c>
      <c r="I18" s="25" t="s">
        <v>42</v>
      </c>
      <c r="J18" s="25" t="s">
        <v>40</v>
      </c>
      <c r="K18" s="39">
        <v>0</v>
      </c>
      <c r="L18" s="21">
        <v>2021</v>
      </c>
      <c r="M18" s="22">
        <v>15</v>
      </c>
      <c r="N18" s="22">
        <v>0</v>
      </c>
      <c r="O18" s="22">
        <v>0</v>
      </c>
      <c r="P18" s="22">
        <v>85</v>
      </c>
      <c r="Q18" s="23">
        <f t="shared" si="3"/>
        <v>100</v>
      </c>
      <c r="R18" s="22">
        <v>15</v>
      </c>
      <c r="S18" s="22">
        <v>0</v>
      </c>
      <c r="T18" s="33"/>
      <c r="U18" s="33"/>
      <c r="V18" s="23">
        <f t="shared" si="4"/>
        <v>15</v>
      </c>
      <c r="W18" s="24">
        <f t="shared" si="5"/>
        <v>0</v>
      </c>
      <c r="X18" s="24">
        <f t="shared" si="0"/>
        <v>0</v>
      </c>
      <c r="Y18" s="24">
        <f t="shared" si="1"/>
        <v>0</v>
      </c>
      <c r="Z18" s="24">
        <f t="shared" si="2"/>
        <v>85</v>
      </c>
      <c r="AA18" s="24">
        <f t="shared" si="6"/>
        <v>85</v>
      </c>
      <c r="AB18" s="34"/>
    </row>
    <row r="19" spans="2:28" ht="42" x14ac:dyDescent="0.2">
      <c r="B19" s="26" t="s">
        <v>61</v>
      </c>
      <c r="C19" s="27" t="s">
        <v>62</v>
      </c>
      <c r="D19" s="27" t="s">
        <v>45</v>
      </c>
      <c r="E19" s="27" t="s">
        <v>67</v>
      </c>
      <c r="F19" s="26" t="s">
        <v>36</v>
      </c>
      <c r="G19" s="16" t="s">
        <v>49</v>
      </c>
      <c r="H19" s="26" t="s">
        <v>38</v>
      </c>
      <c r="I19" s="26" t="s">
        <v>42</v>
      </c>
      <c r="J19" s="26" t="s">
        <v>40</v>
      </c>
      <c r="K19" s="40">
        <v>0</v>
      </c>
      <c r="L19" s="28">
        <v>2021</v>
      </c>
      <c r="M19" s="29">
        <v>30</v>
      </c>
      <c r="N19" s="29">
        <v>30</v>
      </c>
      <c r="O19" s="29">
        <v>20</v>
      </c>
      <c r="P19" s="29">
        <v>20</v>
      </c>
      <c r="Q19" s="30">
        <f t="shared" si="3"/>
        <v>100</v>
      </c>
      <c r="R19" s="29">
        <v>15</v>
      </c>
      <c r="S19" s="29">
        <v>30</v>
      </c>
      <c r="T19" s="32"/>
      <c r="U19" s="32"/>
      <c r="V19" s="30">
        <f t="shared" si="4"/>
        <v>45</v>
      </c>
      <c r="W19" s="31">
        <f t="shared" si="5"/>
        <v>15</v>
      </c>
      <c r="X19" s="31">
        <f t="shared" si="0"/>
        <v>0</v>
      </c>
      <c r="Y19" s="31">
        <f t="shared" si="1"/>
        <v>20</v>
      </c>
      <c r="Z19" s="31">
        <f t="shared" si="2"/>
        <v>20</v>
      </c>
      <c r="AA19" s="31">
        <f t="shared" si="6"/>
        <v>55</v>
      </c>
      <c r="AB19" s="35" t="s">
        <v>46</v>
      </c>
    </row>
    <row r="23" spans="2:28" x14ac:dyDescent="0.2">
      <c r="C23" s="73" t="s">
        <v>28</v>
      </c>
      <c r="D23" s="73"/>
      <c r="E23" s="73"/>
      <c r="V23" s="73" t="s">
        <v>27</v>
      </c>
      <c r="W23" s="73"/>
      <c r="X23" s="73"/>
      <c r="Y23" s="73"/>
      <c r="Z23" s="73"/>
      <c r="AA23" s="73"/>
    </row>
    <row r="24" spans="2:28" x14ac:dyDescent="0.2">
      <c r="C24" s="49"/>
      <c r="D24" s="49"/>
      <c r="E24" s="49"/>
      <c r="V24" s="49"/>
      <c r="W24" s="49"/>
      <c r="X24" s="49"/>
      <c r="Y24" s="49"/>
      <c r="Z24" s="49"/>
      <c r="AA24" s="49"/>
    </row>
    <row r="25" spans="2:28" ht="15" customHeight="1" x14ac:dyDescent="0.2">
      <c r="C25" s="48"/>
      <c r="D25" s="48"/>
      <c r="E25" s="48"/>
      <c r="V25" s="48"/>
      <c r="W25" s="49"/>
      <c r="X25" s="49"/>
      <c r="Y25" s="49"/>
      <c r="Z25" s="49"/>
      <c r="AA25" s="49"/>
    </row>
    <row r="26" spans="2:28" x14ac:dyDescent="0.2">
      <c r="C26" s="47"/>
      <c r="D26" s="47"/>
      <c r="E26" s="47"/>
      <c r="V26" s="47"/>
      <c r="W26" s="47"/>
      <c r="X26" s="47"/>
      <c r="Y26" s="47"/>
      <c r="Z26" s="47"/>
      <c r="AA26" s="47"/>
    </row>
    <row r="27" spans="2:28" ht="41.25" customHeight="1" x14ac:dyDescent="0.2">
      <c r="C27" s="74" t="s">
        <v>63</v>
      </c>
      <c r="D27" s="74"/>
      <c r="E27" s="74"/>
      <c r="V27" s="75" t="s">
        <v>47</v>
      </c>
      <c r="W27" s="75"/>
      <c r="X27" s="75"/>
      <c r="Y27" s="75"/>
      <c r="Z27" s="75"/>
      <c r="AA27" s="75"/>
    </row>
  </sheetData>
  <mergeCells count="52">
    <mergeCell ref="B5:AB5"/>
    <mergeCell ref="C23:E23"/>
    <mergeCell ref="C27:E27"/>
    <mergeCell ref="V23:AA23"/>
    <mergeCell ref="V27:AA27"/>
    <mergeCell ref="W12:AA12"/>
    <mergeCell ref="AB12:AB14"/>
    <mergeCell ref="I13:I14"/>
    <mergeCell ref="J13:J14"/>
    <mergeCell ref="M13:M14"/>
    <mergeCell ref="N13:N14"/>
    <mergeCell ref="O13:O14"/>
    <mergeCell ref="P13:P14"/>
    <mergeCell ref="K13:L13"/>
    <mergeCell ref="V13:V14"/>
    <mergeCell ref="B7:C7"/>
    <mergeCell ref="B8:C8"/>
    <mergeCell ref="B12:L12"/>
    <mergeCell ref="M12:Q12"/>
    <mergeCell ref="R12:V12"/>
    <mergeCell ref="B13:B14"/>
    <mergeCell ref="C13:C14"/>
    <mergeCell ref="D13:D14"/>
    <mergeCell ref="E13:E14"/>
    <mergeCell ref="F13:F14"/>
    <mergeCell ref="G13:G14"/>
    <mergeCell ref="H13:H14"/>
    <mergeCell ref="Q13:Q14"/>
    <mergeCell ref="R13:R14"/>
    <mergeCell ref="S13:S14"/>
    <mergeCell ref="T13:T14"/>
    <mergeCell ref="U13:U14"/>
    <mergeCell ref="D7:J7"/>
    <mergeCell ref="D8:J8"/>
    <mergeCell ref="D9:J9"/>
    <mergeCell ref="AA13:AA14"/>
    <mergeCell ref="Z13:Z14"/>
    <mergeCell ref="Y13:Y14"/>
    <mergeCell ref="X13:X14"/>
    <mergeCell ref="W13:W14"/>
    <mergeCell ref="M8:N8"/>
    <mergeCell ref="M7:AB7"/>
    <mergeCell ref="O8:AB8"/>
    <mergeCell ref="O10:AB10"/>
    <mergeCell ref="M9:N10"/>
    <mergeCell ref="V26:AA26"/>
    <mergeCell ref="C25:E25"/>
    <mergeCell ref="C24:E24"/>
    <mergeCell ref="C26:E26"/>
    <mergeCell ref="B9:C9"/>
    <mergeCell ref="V25:AA25"/>
    <mergeCell ref="V24:AA24"/>
  </mergeCells>
  <printOptions horizontalCentered="1"/>
  <pageMargins left="0.25" right="0.25" top="0.75" bottom="0.75" header="0.3" footer="0.3"/>
  <pageSetup paperSize="5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108</vt:lpstr>
      <vt:lpstr>'Trimestral 108'!Área_de_impresión</vt:lpstr>
      <vt:lpstr>'Trimestral 108'!Títulos_a_imprimir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2022-06-30T21:56:18Z</cp:lastPrinted>
  <dcterms:created xsi:type="dcterms:W3CDTF">2022-03-16T15:19:28Z</dcterms:created>
  <dcterms:modified xsi:type="dcterms:W3CDTF">2022-07-11T05:57:13Z</dcterms:modified>
</cp:coreProperties>
</file>