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14_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Trimestral'!$A$1:$AC$27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2" l="1"/>
  <c r="W15" i="2" l="1"/>
  <c r="X15" i="2"/>
  <c r="Y15" i="2"/>
  <c r="Z15" i="2"/>
  <c r="W16" i="2"/>
  <c r="X16" i="2"/>
  <c r="Y16" i="2"/>
  <c r="Z16" i="2"/>
  <c r="X14" i="2"/>
  <c r="Y14" i="2"/>
  <c r="Z14" i="2"/>
  <c r="W14" i="2"/>
  <c r="V15" i="2"/>
  <c r="V16" i="2"/>
  <c r="V14" i="2"/>
  <c r="Q15" i="2"/>
  <c r="Q16" i="2"/>
  <c r="AA15" i="2" l="1"/>
  <c r="AA14" i="2"/>
  <c r="AA16" i="2"/>
</calcChain>
</file>

<file path=xl/sharedStrings.xml><?xml version="1.0" encoding="utf-8"?>
<sst xmlns="http://schemas.openxmlformats.org/spreadsheetml/2006/main" count="83" uniqueCount="65">
  <si>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</si>
  <si>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</si>
  <si>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</si>
  <si>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</si>
  <si>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</si>
  <si>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</si>
  <si>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</si>
  <si>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</si>
  <si>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</si>
  <si>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</si>
  <si>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</si>
  <si>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</si>
  <si>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</si>
  <si>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</si>
  <si>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</si>
  <si>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</si>
  <si>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</si>
  <si>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</si>
  <si>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</si>
  <si>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</si>
  <si>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</si>
  <si>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</si>
  <si>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</si>
  <si>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</si>
  <si>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</si>
  <si>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</si>
  <si>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</si>
  <si>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</si>
  <si>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</si>
  <si>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</si>
  <si>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</si>
  <si>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</si>
  <si>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</si>
  <si>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</si>
  <si>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Secretaría de Gobierno</t>
  </si>
  <si>
    <t>114-Servicios Municipales Eficientes</t>
  </si>
  <si>
    <t>2do Trimestre</t>
  </si>
  <si>
    <t>5.Infraestructura física y desarrollo urbano.</t>
  </si>
  <si>
    <t>Objetivo 5.3 Mejorar la infraestructura y los servicios que ofrecen los mercados públicos del municipio.</t>
  </si>
  <si>
    <t>Servicios públicos  a mercados públicos, realizados.</t>
  </si>
  <si>
    <t>Mide el porcentaje de servicios públicos  a los mercados públicos ejecitados para brindar un buen servicio a los usuarios</t>
  </si>
  <si>
    <t>(No. de servicios públicos realizados/No de servicios públicos programados)*100</t>
  </si>
  <si>
    <t>Porcentaje</t>
  </si>
  <si>
    <t>Estratégico</t>
  </si>
  <si>
    <t>Eficacia</t>
  </si>
  <si>
    <t>Trimestral</t>
  </si>
  <si>
    <t>Ascendente</t>
  </si>
  <si>
    <t>Limpia, mantenimiento y control de plagas de mercados públicos.</t>
  </si>
  <si>
    <t>Mide el avance de programas de limpia, mantenimiento y control de plagas y fumigación a mercados públicos.</t>
  </si>
  <si>
    <t>(No. de programas realizados/No. de programas programados)*100</t>
  </si>
  <si>
    <t>Gestión</t>
  </si>
  <si>
    <t>Mensual</t>
  </si>
  <si>
    <t>Actividades de promoción, salud  y difusión de los mercados públicos, realizadas.</t>
  </si>
  <si>
    <t>Mide el porcentaje de actividades de promoción, salud y difusión de los mercados públicos, como fomenta la lectura permanente en cada mercado, talleres de lectura una vez por mes, y escritura cada dos meses, convites literarios 2 veces al año, creación de la biblioteca , y campaña de difusión de medidas preventivas contra el COVID-19, de los 14 mercados públicos y la central de abastos.</t>
  </si>
  <si>
    <t>(No. de actividades realizadas/No. de  actividades programadas)*100</t>
  </si>
  <si>
    <t>C. Clara Monserrat Cavero González</t>
  </si>
  <si>
    <t>Auxiliar de la Dirección de Concertarción Social y Política</t>
  </si>
  <si>
    <t>C. Felipe Edgardo Canseco Ruíz</t>
  </si>
  <si>
    <t>Secretario de Gobierno</t>
  </si>
  <si>
    <t>Componente 3</t>
  </si>
  <si>
    <t>Actividad C3A1</t>
  </si>
  <si>
    <t>Actividad C3A2</t>
  </si>
  <si>
    <t xml:space="preserve">Dirección del mercado de abastos, oficios: 30 de mayo 2022; Dirección de mercados públicos, oficios: SG/DM/277/2022, SG/DM/198/2022, SG/DM/252/2022; </t>
  </si>
  <si>
    <t xml:space="preserve">Dirección del mercado de abastos, oficios: 30 de mayo  2022; Dirección de mercados públicos, oficios: SG/DM/277/2022, SG/DM/198/2022, SG/DM/252/2022; </t>
  </si>
  <si>
    <t>Dirección del mercado de abastos, oficios: 30 de mayo 2022; Dirección de mercados públicos, oficios: SG/DM/277/2022, SG/DM/198/2022, SG/DM/252/2022; Unidad del cuerpo de inspectores
oficios: SG/UC/119/2022, SG/UC/140/2022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</si>
</sst>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9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8" xfId="0" quotePrefix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3" fontId="6" fillId="12" borderId="8" xfId="0" applyNumberFormat="1" applyFont="1" applyFill="1" applyBorder="1" applyAlignment="1">
      <alignment horizontal="center" vertical="center" wrapText="1"/>
    </xf>
    <xf numFmtId="3" fontId="6" fillId="13" borderId="8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9" xfId="0" quotePrefix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6" fillId="12" borderId="9" xfId="0" applyNumberFormat="1" applyFont="1" applyFill="1" applyBorder="1" applyAlignment="1">
      <alignment horizontal="center" vertical="center" wrapText="1"/>
    </xf>
    <xf numFmtId="3" fontId="6" fillId="13" borderId="9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quotePrefix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6" fillId="12" borderId="10" xfId="0" applyNumberFormat="1" applyFont="1" applyFill="1" applyBorder="1" applyAlignment="1">
      <alignment horizontal="center" vertical="center" wrapText="1"/>
    </xf>
    <xf numFmtId="3" fontId="6" fillId="13" borderId="10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3</xdr:col>
      <xdr:colOff>409082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zoomScale="85" zoomScaleNormal="85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4.140625" style="1" customWidth="1"/>
    <col min="4" max="4" width="15.710937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51" t="s">
        <v>29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7" spans="2:28" s="2" customFormat="1" ht="15" customHeight="1" x14ac:dyDescent="0.15">
      <c r="B7" s="27" t="s">
        <v>2</v>
      </c>
      <c r="C7" s="27"/>
      <c r="D7" s="40" t="s">
        <v>34</v>
      </c>
      <c r="E7" s="41"/>
      <c r="F7" s="41"/>
      <c r="G7" s="41"/>
      <c r="H7" s="41"/>
      <c r="I7" s="41"/>
      <c r="J7" s="41"/>
      <c r="M7" s="43" t="s">
        <v>26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</row>
    <row r="8" spans="2:28" s="2" customFormat="1" ht="15" customHeight="1" x14ac:dyDescent="0.15">
      <c r="B8" s="27" t="s">
        <v>30</v>
      </c>
      <c r="C8" s="28"/>
      <c r="D8" s="40" t="s">
        <v>35</v>
      </c>
      <c r="E8" s="41"/>
      <c r="F8" s="41"/>
      <c r="G8" s="41"/>
      <c r="H8" s="41"/>
      <c r="I8" s="41"/>
      <c r="J8" s="41"/>
      <c r="M8" s="42" t="s">
        <v>0</v>
      </c>
      <c r="N8" s="42"/>
      <c r="O8" s="44" t="s">
        <v>37</v>
      </c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2:28" s="2" customFormat="1" ht="15" customHeight="1" x14ac:dyDescent="0.15">
      <c r="B9" s="27" t="s">
        <v>25</v>
      </c>
      <c r="C9" s="28"/>
      <c r="D9" s="40" t="s">
        <v>36</v>
      </c>
      <c r="E9" s="41"/>
      <c r="F9" s="41"/>
      <c r="G9" s="41"/>
      <c r="H9" s="41"/>
      <c r="I9" s="41"/>
      <c r="J9" s="41"/>
      <c r="M9" s="42" t="s">
        <v>1</v>
      </c>
      <c r="N9" s="42"/>
      <c r="O9" s="44" t="s">
        <v>38</v>
      </c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spans="2:28" s="2" customFormat="1" ht="14.25" customHeight="1" x14ac:dyDescent="0.15"/>
    <row r="11" spans="2:28" s="2" customFormat="1" ht="11.25" customHeight="1" x14ac:dyDescent="0.15">
      <c r="B11" s="37" t="s">
        <v>3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8" t="s">
        <v>14</v>
      </c>
      <c r="N11" s="38"/>
      <c r="O11" s="38"/>
      <c r="P11" s="38"/>
      <c r="Q11" s="38"/>
      <c r="R11" s="39" t="s">
        <v>15</v>
      </c>
      <c r="S11" s="39"/>
      <c r="T11" s="39"/>
      <c r="U11" s="39"/>
      <c r="V11" s="39"/>
      <c r="W11" s="54" t="s">
        <v>23</v>
      </c>
      <c r="X11" s="54"/>
      <c r="Y11" s="54"/>
      <c r="Z11" s="54"/>
      <c r="AA11" s="54"/>
      <c r="AB11" s="55" t="s">
        <v>24</v>
      </c>
    </row>
    <row r="12" spans="2:28" s="3" customFormat="1" ht="10.5" customHeight="1" x14ac:dyDescent="0.15">
      <c r="B12" s="35" t="s">
        <v>13</v>
      </c>
      <c r="C12" s="48" t="s">
        <v>4</v>
      </c>
      <c r="D12" s="48" t="s">
        <v>5</v>
      </c>
      <c r="E12" s="48" t="s">
        <v>6</v>
      </c>
      <c r="F12" s="35" t="s">
        <v>18</v>
      </c>
      <c r="G12" s="48" t="s">
        <v>7</v>
      </c>
      <c r="H12" s="48" t="s">
        <v>8</v>
      </c>
      <c r="I12" s="35" t="s">
        <v>17</v>
      </c>
      <c r="J12" s="35" t="s">
        <v>16</v>
      </c>
      <c r="K12" s="57" t="s">
        <v>12</v>
      </c>
      <c r="L12" s="58"/>
      <c r="M12" s="56" t="s">
        <v>19</v>
      </c>
      <c r="N12" s="56" t="s">
        <v>20</v>
      </c>
      <c r="O12" s="56" t="s">
        <v>21</v>
      </c>
      <c r="P12" s="56" t="s">
        <v>22</v>
      </c>
      <c r="Q12" s="46" t="s">
        <v>11</v>
      </c>
      <c r="R12" s="33" t="s">
        <v>19</v>
      </c>
      <c r="S12" s="33" t="s">
        <v>20</v>
      </c>
      <c r="T12" s="33" t="s">
        <v>21</v>
      </c>
      <c r="U12" s="33" t="s">
        <v>22</v>
      </c>
      <c r="V12" s="34" t="s">
        <v>11</v>
      </c>
      <c r="W12" s="31" t="s">
        <v>19</v>
      </c>
      <c r="X12" s="31" t="s">
        <v>20</v>
      </c>
      <c r="Y12" s="31" t="s">
        <v>21</v>
      </c>
      <c r="Z12" s="31" t="s">
        <v>22</v>
      </c>
      <c r="AA12" s="29" t="s">
        <v>11</v>
      </c>
      <c r="AB12" s="55"/>
    </row>
    <row r="13" spans="2:28" s="3" customFormat="1" ht="10.5" x14ac:dyDescent="0.15">
      <c r="B13" s="36"/>
      <c r="C13" s="49"/>
      <c r="D13" s="49"/>
      <c r="E13" s="49"/>
      <c r="F13" s="49"/>
      <c r="G13" s="49"/>
      <c r="H13" s="49"/>
      <c r="I13" s="36"/>
      <c r="J13" s="36"/>
      <c r="K13" s="5" t="s">
        <v>10</v>
      </c>
      <c r="L13" s="5" t="s">
        <v>9</v>
      </c>
      <c r="M13" s="56"/>
      <c r="N13" s="56"/>
      <c r="O13" s="56"/>
      <c r="P13" s="56"/>
      <c r="Q13" s="46"/>
      <c r="R13" s="33"/>
      <c r="S13" s="33"/>
      <c r="T13" s="33"/>
      <c r="U13" s="33"/>
      <c r="V13" s="34"/>
      <c r="W13" s="32"/>
      <c r="X13" s="32"/>
      <c r="Y13" s="32"/>
      <c r="Z13" s="32"/>
      <c r="AA13" s="30"/>
      <c r="AB13" s="55"/>
    </row>
    <row r="14" spans="2:28" s="4" customFormat="1" ht="89.25" customHeight="1" x14ac:dyDescent="0.25">
      <c r="B14" s="8" t="s">
        <v>59</v>
      </c>
      <c r="C14" s="9" t="s">
        <v>39</v>
      </c>
      <c r="D14" s="9" t="s">
        <v>40</v>
      </c>
      <c r="E14" s="9" t="s">
        <v>41</v>
      </c>
      <c r="F14" s="9" t="s">
        <v>42</v>
      </c>
      <c r="G14" s="9" t="s">
        <v>43</v>
      </c>
      <c r="H14" s="9" t="s">
        <v>44</v>
      </c>
      <c r="I14" s="9" t="s">
        <v>45</v>
      </c>
      <c r="J14" s="9" t="s">
        <v>46</v>
      </c>
      <c r="K14" s="10">
        <v>0</v>
      </c>
      <c r="L14" s="8">
        <v>2021</v>
      </c>
      <c r="M14" s="11">
        <v>12.5</v>
      </c>
      <c r="N14" s="11">
        <v>12.5</v>
      </c>
      <c r="O14" s="11">
        <v>12.5</v>
      </c>
      <c r="P14" s="11">
        <v>62.5</v>
      </c>
      <c r="Q14" s="12">
        <f>SUM(M14:P14)</f>
        <v>100</v>
      </c>
      <c r="R14" s="10">
        <v>17</v>
      </c>
      <c r="S14" s="10">
        <v>25</v>
      </c>
      <c r="T14" s="10"/>
      <c r="U14" s="10"/>
      <c r="V14" s="12">
        <f>SUM(R14:U14)</f>
        <v>42</v>
      </c>
      <c r="W14" s="13">
        <f t="shared" ref="W14:Z16" si="0">M14-R14</f>
        <v>-4.5</v>
      </c>
      <c r="X14" s="13">
        <f t="shared" si="0"/>
        <v>-12.5</v>
      </c>
      <c r="Y14" s="13">
        <f t="shared" si="0"/>
        <v>12.5</v>
      </c>
      <c r="Z14" s="13">
        <f t="shared" si="0"/>
        <v>62.5</v>
      </c>
      <c r="AA14" s="13">
        <f>SUM(W14:Z14)</f>
        <v>58</v>
      </c>
      <c r="AB14" s="8" t="s">
        <v>63</v>
      </c>
    </row>
    <row r="15" spans="2:28" ht="84" customHeight="1" x14ac:dyDescent="0.2">
      <c r="B15" s="14" t="s">
        <v>60</v>
      </c>
      <c r="C15" s="15" t="s">
        <v>47</v>
      </c>
      <c r="D15" s="15" t="s">
        <v>48</v>
      </c>
      <c r="E15" s="15" t="s">
        <v>49</v>
      </c>
      <c r="F15" s="14" t="s">
        <v>42</v>
      </c>
      <c r="G15" s="14" t="s">
        <v>50</v>
      </c>
      <c r="H15" s="14" t="s">
        <v>44</v>
      </c>
      <c r="I15" s="14" t="s">
        <v>51</v>
      </c>
      <c r="J15" s="14" t="s">
        <v>46</v>
      </c>
      <c r="K15" s="16">
        <v>0</v>
      </c>
      <c r="L15" s="14">
        <v>2021</v>
      </c>
      <c r="M15" s="16">
        <v>25</v>
      </c>
      <c r="N15" s="16">
        <v>25</v>
      </c>
      <c r="O15" s="16">
        <v>25</v>
      </c>
      <c r="P15" s="16">
        <v>25</v>
      </c>
      <c r="Q15" s="17">
        <f>SUM(M15:P15)</f>
        <v>100</v>
      </c>
      <c r="R15" s="16">
        <v>9</v>
      </c>
      <c r="S15" s="16">
        <v>33</v>
      </c>
      <c r="T15" s="16"/>
      <c r="U15" s="16"/>
      <c r="V15" s="17">
        <f>SUM(R15:U15)</f>
        <v>42</v>
      </c>
      <c r="W15" s="18">
        <f t="shared" si="0"/>
        <v>16</v>
      </c>
      <c r="X15" s="18">
        <f t="shared" si="0"/>
        <v>-8</v>
      </c>
      <c r="Y15" s="18">
        <f t="shared" si="0"/>
        <v>25</v>
      </c>
      <c r="Z15" s="18">
        <f t="shared" si="0"/>
        <v>25</v>
      </c>
      <c r="AA15" s="18">
        <f>SUM(W15:Z15)</f>
        <v>58</v>
      </c>
      <c r="AB15" s="14" t="s">
        <v>62</v>
      </c>
    </row>
    <row r="16" spans="2:28" ht="240.75" customHeight="1" x14ac:dyDescent="0.2">
      <c r="B16" s="19" t="s">
        <v>61</v>
      </c>
      <c r="C16" s="20" t="s">
        <v>52</v>
      </c>
      <c r="D16" s="20" t="s">
        <v>53</v>
      </c>
      <c r="E16" s="20" t="s">
        <v>54</v>
      </c>
      <c r="F16" s="19" t="s">
        <v>42</v>
      </c>
      <c r="G16" s="19" t="s">
        <v>50</v>
      </c>
      <c r="H16" s="19" t="s">
        <v>44</v>
      </c>
      <c r="I16" s="19" t="s">
        <v>51</v>
      </c>
      <c r="J16" s="19" t="s">
        <v>46</v>
      </c>
      <c r="K16" s="21">
        <v>0</v>
      </c>
      <c r="L16" s="19">
        <v>2021</v>
      </c>
      <c r="M16" s="21">
        <v>25</v>
      </c>
      <c r="N16" s="21">
        <v>25</v>
      </c>
      <c r="O16" s="21">
        <v>25</v>
      </c>
      <c r="P16" s="21">
        <v>25</v>
      </c>
      <c r="Q16" s="22">
        <f>SUM(M16:P16)</f>
        <v>100</v>
      </c>
      <c r="R16" s="21">
        <v>25</v>
      </c>
      <c r="S16" s="21">
        <v>25</v>
      </c>
      <c r="T16" s="21"/>
      <c r="U16" s="21"/>
      <c r="V16" s="22">
        <f>SUM(R16:U16)</f>
        <v>50</v>
      </c>
      <c r="W16" s="23">
        <f t="shared" si="0"/>
        <v>0</v>
      </c>
      <c r="X16" s="23">
        <f t="shared" si="0"/>
        <v>0</v>
      </c>
      <c r="Y16" s="23">
        <f t="shared" si="0"/>
        <v>25</v>
      </c>
      <c r="Z16" s="23">
        <f t="shared" si="0"/>
        <v>25</v>
      </c>
      <c r="AA16" s="23">
        <f>SUM(W16:Z16)</f>
        <v>50</v>
      </c>
      <c r="AB16" s="19" t="s">
        <v>64</v>
      </c>
    </row>
    <row r="20" spans="1:27" x14ac:dyDescent="0.2">
      <c r="C20" s="50" t="s">
        <v>28</v>
      </c>
      <c r="D20" s="50"/>
      <c r="E20" s="50"/>
      <c r="V20" s="50" t="s">
        <v>27</v>
      </c>
      <c r="W20" s="50"/>
      <c r="X20" s="50"/>
      <c r="Y20" s="50"/>
      <c r="Z20" s="50"/>
      <c r="AA20" s="50"/>
    </row>
    <row r="21" spans="1:27" x14ac:dyDescent="0.2">
      <c r="C21" s="26"/>
      <c r="D21" s="26"/>
      <c r="E21" s="26"/>
      <c r="V21" s="26"/>
      <c r="W21" s="26"/>
      <c r="X21" s="26"/>
      <c r="Y21" s="26"/>
      <c r="Z21" s="26"/>
      <c r="AA21" s="26"/>
    </row>
    <row r="22" spans="1:27" ht="15" customHeight="1" x14ac:dyDescent="0.2">
      <c r="C22" s="25"/>
      <c r="D22" s="25"/>
      <c r="E22" s="25"/>
      <c r="V22" s="25"/>
      <c r="W22" s="26"/>
      <c r="X22" s="26"/>
      <c r="Y22" s="26"/>
      <c r="Z22" s="26"/>
      <c r="AA22" s="26"/>
    </row>
    <row r="23" spans="1:27" x14ac:dyDescent="0.2">
      <c r="C23" s="24"/>
      <c r="D23" s="24"/>
      <c r="E23" s="24"/>
      <c r="V23" s="24"/>
      <c r="W23" s="24"/>
      <c r="X23" s="24"/>
      <c r="Y23" s="24"/>
      <c r="Z23" s="24"/>
      <c r="AA23" s="24"/>
    </row>
    <row r="24" spans="1:27" x14ac:dyDescent="0.2">
      <c r="A24" s="7"/>
      <c r="B24" s="7"/>
      <c r="C24" s="52" t="s">
        <v>55</v>
      </c>
      <c r="D24" s="52"/>
      <c r="E24" s="52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53" t="s">
        <v>57</v>
      </c>
      <c r="W24" s="53"/>
      <c r="X24" s="53"/>
      <c r="Y24" s="53"/>
      <c r="Z24" s="53"/>
      <c r="AA24" s="53"/>
    </row>
    <row r="25" spans="1:27" ht="26.25" customHeight="1" x14ac:dyDescent="0.2">
      <c r="A25" s="7"/>
      <c r="B25" s="7"/>
      <c r="C25" s="47" t="s">
        <v>56</v>
      </c>
      <c r="D25" s="47"/>
      <c r="E25" s="4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50" t="s">
        <v>58</v>
      </c>
      <c r="W25" s="50"/>
      <c r="X25" s="50"/>
      <c r="Y25" s="50"/>
      <c r="Z25" s="50"/>
      <c r="AA25" s="50"/>
    </row>
  </sheetData>
  <mergeCells count="54">
    <mergeCell ref="V25:AA25"/>
    <mergeCell ref="B5:AB5"/>
    <mergeCell ref="C20:E20"/>
    <mergeCell ref="C24:E24"/>
    <mergeCell ref="V20:AA20"/>
    <mergeCell ref="V24:AA2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H12:H13"/>
    <mergeCell ref="Q12:Q13"/>
    <mergeCell ref="R12:R13"/>
    <mergeCell ref="S12:S13"/>
    <mergeCell ref="C25:E25"/>
    <mergeCell ref="C12:C13"/>
    <mergeCell ref="D12:D13"/>
    <mergeCell ref="E12:E13"/>
    <mergeCell ref="F12:F13"/>
    <mergeCell ref="G12:G13"/>
    <mergeCell ref="B7:C7"/>
    <mergeCell ref="B8:C8"/>
    <mergeCell ref="B11:L11"/>
    <mergeCell ref="M11:Q11"/>
    <mergeCell ref="R11:V11"/>
    <mergeCell ref="D7:J7"/>
    <mergeCell ref="D8:J8"/>
    <mergeCell ref="D9:J9"/>
    <mergeCell ref="M8:N8"/>
    <mergeCell ref="M9:N9"/>
    <mergeCell ref="M7:AB7"/>
    <mergeCell ref="O8:AB8"/>
    <mergeCell ref="O9:AB9"/>
    <mergeCell ref="V23:AA23"/>
    <mergeCell ref="C22:E22"/>
    <mergeCell ref="C21:E21"/>
    <mergeCell ref="C23:E23"/>
    <mergeCell ref="B9:C9"/>
    <mergeCell ref="V22:AA22"/>
    <mergeCell ref="V21:AA21"/>
    <mergeCell ref="AA12:AA13"/>
    <mergeCell ref="Z12:Z13"/>
    <mergeCell ref="Y12:Y13"/>
    <mergeCell ref="X12:X13"/>
    <mergeCell ref="W12:W13"/>
    <mergeCell ref="T12:T13"/>
    <mergeCell ref="U12:U13"/>
    <mergeCell ref="V12:V13"/>
    <mergeCell ref="B12:B13"/>
  </mergeCells>
  <printOptions horizontalCentered="1"/>
  <pageMargins left="0.19685039370078741" right="0.19685039370078741" top="0.59055118110236227" bottom="0.39370078740157483" header="0.31496062992125984" footer="0.31496062992125984"/>
  <pageSetup paperSize="302" scale="62" orientation="landscape" horizontalDpi="4294967293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2022-07-07T21:09:17Z</cp:lastPrinted>
  <dcterms:created xsi:type="dcterms:W3CDTF">2022-03-16T15:19:28Z</dcterms:created>
  <dcterms:modified xsi:type="dcterms:W3CDTF">2022-07-11T03:19:36Z</dcterms:modified>
</cp:coreProperties>
</file>