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23\Editables\"/>
    </mc:Choice>
  </mc:AlternateContent>
  <bookViews>
    <workbookView xWindow="0" yWindow="0" windowWidth="20490" windowHeight="7350"/>
  </bookViews>
  <sheets>
    <sheet name="123" sheetId="1" r:id="rId1"/>
  </sheets>
  <definedNames>
    <definedName name="_xlnm.Print_Area" localSheetId="0">'123'!$A$1:$AB$31</definedName>
    <definedName name="_xlnm.Print_Titles" localSheetId="0">'123'!$1:$13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25" i="1" l="1"/>
  <c r="X25" i="1"/>
  <c r="Y25" i="1"/>
  <c r="Z25" i="1"/>
  <c r="AA25" i="1"/>
  <c r="V25" i="1"/>
  <c r="Q25" i="1"/>
  <c r="W24" i="1"/>
  <c r="X24" i="1"/>
  <c r="Y24" i="1"/>
  <c r="Z24" i="1"/>
  <c r="AA24" i="1"/>
  <c r="V24" i="1"/>
  <c r="Q24" i="1"/>
  <c r="W23" i="1"/>
  <c r="X23" i="1"/>
  <c r="Y23" i="1"/>
  <c r="Z23" i="1"/>
  <c r="AA23" i="1"/>
  <c r="V23" i="1"/>
  <c r="Q23" i="1"/>
  <c r="W22" i="1"/>
  <c r="X22" i="1"/>
  <c r="Y22" i="1"/>
  <c r="Z22" i="1"/>
  <c r="AA22" i="1"/>
  <c r="V22" i="1"/>
  <c r="Q22" i="1"/>
  <c r="W21" i="1"/>
  <c r="X21" i="1"/>
  <c r="Y21" i="1"/>
  <c r="Z21" i="1"/>
  <c r="AA21" i="1"/>
  <c r="V21" i="1"/>
  <c r="Q21" i="1"/>
  <c r="W20" i="1"/>
  <c r="X20" i="1"/>
  <c r="Y20" i="1"/>
  <c r="Z20" i="1"/>
  <c r="AA20" i="1"/>
  <c r="V20" i="1"/>
  <c r="Q20" i="1"/>
  <c r="W19" i="1"/>
  <c r="X19" i="1"/>
  <c r="Y19" i="1"/>
  <c r="Z19" i="1"/>
  <c r="AA19" i="1"/>
  <c r="V19" i="1"/>
  <c r="Q19" i="1"/>
  <c r="W18" i="1"/>
  <c r="X18" i="1"/>
  <c r="Y18" i="1"/>
  <c r="Z18" i="1"/>
  <c r="AA18" i="1"/>
  <c r="V18" i="1"/>
  <c r="Q18" i="1"/>
  <c r="W17" i="1"/>
  <c r="X17" i="1"/>
  <c r="Y17" i="1"/>
  <c r="Z17" i="1"/>
  <c r="AA17" i="1"/>
  <c r="V17" i="1"/>
  <c r="Q17" i="1"/>
  <c r="W16" i="1"/>
  <c r="X16" i="1"/>
  <c r="Y16" i="1"/>
  <c r="Z16" i="1"/>
  <c r="AA16" i="1"/>
  <c r="V16" i="1"/>
  <c r="Q16" i="1"/>
  <c r="W15" i="1"/>
  <c r="X15" i="1"/>
  <c r="Y15" i="1"/>
  <c r="Z15" i="1"/>
  <c r="AA15" i="1"/>
  <c r="V15" i="1"/>
  <c r="Q15" i="1"/>
  <c r="W14" i="1"/>
  <c r="X14" i="1"/>
  <c r="Y14" i="1"/>
  <c r="Z14" i="1"/>
  <c r="AA14" i="1"/>
  <c r="V14" i="1"/>
  <c r="Q14" i="1"/>
</calcChain>
</file>

<file path=xl/sharedStrings.xml><?xml version="1.0" encoding="utf-8"?>
<sst xmlns="http://schemas.openxmlformats.org/spreadsheetml/2006/main" count="173" uniqueCount="93">
  <si>
    <t>Instituto Municipal de Planeación</t>
  </si>
  <si>
    <t>Unidad de Seguimiento y Evaluación</t>
  </si>
  <si>
    <t>Departamento de Indicadores, Informes y Resultados</t>
  </si>
  <si>
    <t>Informe Trimestral 2022</t>
  </si>
  <si>
    <t>Unidad Responsable:</t>
  </si>
  <si>
    <t>Coordinación de Ciudad Educadora</t>
  </si>
  <si>
    <t>Vinculación Plan Municipal de Desarrollo</t>
  </si>
  <si>
    <t>Programa Presupuestario:</t>
  </si>
  <si>
    <t>123 CONSTRUCCIÓN DE CIUDADANIA</t>
  </si>
  <si>
    <t>Eje:</t>
  </si>
  <si>
    <t>Eje 7 Ciudad Educadora.</t>
  </si>
  <si>
    <t>Trimestre que se reporta:</t>
  </si>
  <si>
    <t>2do. Trimestre 2022</t>
  </si>
  <si>
    <t>Objetivo:</t>
  </si>
  <si>
    <t xml:space="preserve">7.2 - Promover la construcción de ciudadanía en el  municipio,  visibilizando  valores,  conocimientos,  capacidades,  prácticas  colaborativas  y  de  participación 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</si>
  <si>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</si>
  <si>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</si>
  <si>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</si>
  <si>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</si>
  <si>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</si>
  <si>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</si>
  <si>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</si>
  <si>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</si>
  <si>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</si>
  <si>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</si>
  <si>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</si>
  <si>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</si>
  <si>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</si>
  <si>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</si>
  <si>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</si>
  <si>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</si>
  <si>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</si>
  <si>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</si>
  <si>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</si>
  <si>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</si>
  <si>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</si>
  <si>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</si>
  <si>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Componente 1</t>
  </si>
  <si>
    <t>Porcentaje de avance de promoción de campañas, eventos, talleres, cursos.</t>
  </si>
  <si>
    <t>Mide el porcentaje de porcentaje de avance de promoción de campañas, eventos, talleres, cursos, que promuevan valores y prácticas cívicas en todos los niveles de gobierno.</t>
  </si>
  <si>
    <t>(No. de campañas, eventos, talleres, cursos realizados/ No. de campañas, eventos, talleres, cursos estimados)*100</t>
  </si>
  <si>
    <t>Porcentaje</t>
  </si>
  <si>
    <t>Estratégico</t>
  </si>
  <si>
    <t>Eficacia</t>
  </si>
  <si>
    <t>Trimestral</t>
  </si>
  <si>
    <t>ascendente</t>
  </si>
  <si>
    <t xml:space="preserve">Informe interno de la coordinación y anexos. Disponible en línea: https://1drv.ms/u/s!Ap531a6zBDhJlkm34mjcvDzdtilW?e=W5yNVK </t>
  </si>
  <si>
    <t>Actividad 1.1</t>
  </si>
  <si>
    <t>Porcentaje de avance de promoción de campañas.</t>
  </si>
  <si>
    <t>Mide el porcentaje de porcentaje de avance de promoción de campañas sobre la importancia de una cultura cívica.</t>
  </si>
  <si>
    <t>(No. de campañas realizadas/ No. de campañas programadas)*100</t>
  </si>
  <si>
    <t>Mensual</t>
  </si>
  <si>
    <t>Actividad 1.2</t>
  </si>
  <si>
    <t>Porcentaje de avance de profesores y profesoras capacitadas.</t>
  </si>
  <si>
    <t>Mide el porcentaje de avance de profesores y profesoras capacitadas sobre el respeto entre todas y todas.</t>
  </si>
  <si>
    <t>(No. de profesores y profesoras capacitadas/ No. de profesores y profesoras estimadas que se capacitarán)*100</t>
  </si>
  <si>
    <t>Actividad 1.3</t>
  </si>
  <si>
    <t>Porcentaje de avance de programa implementado</t>
  </si>
  <si>
    <t>Mide el porcentaje de avance de programas implementados de inclusión ciudadana.</t>
  </si>
  <si>
    <t>(No. De programa implementado/ No. De programa total)*100</t>
  </si>
  <si>
    <t>Actividad 1.4</t>
  </si>
  <si>
    <t xml:space="preserve">Porcentaje de avance de creación </t>
  </si>
  <si>
    <t>Mide el porcentaje de avance de creación de comunidades ciudadanas  que puedan participar en un proyecto de formación política y de capacitación.</t>
  </si>
  <si>
    <t>(No. de comunidades creadas/ No. De comunidades totales)*100</t>
  </si>
  <si>
    <t>Componente 2</t>
  </si>
  <si>
    <t>Porcentaje de avance de participación</t>
  </si>
  <si>
    <t xml:space="preserve">Mide el porcentaje de avance de participación ciudadana en las políticas públicas municipales. </t>
  </si>
  <si>
    <t>(No. de personas que participan/ No. De personas estimadas que participarán)*100</t>
  </si>
  <si>
    <t>Actividad 2.1</t>
  </si>
  <si>
    <t>Porcentaje de avance de espacios de diálogos creados</t>
  </si>
  <si>
    <t>Mide el porcentaje de avance de creación de espacios de dialogo municipales por agencia.</t>
  </si>
  <si>
    <t>(No. De espacios creados/ No. De espacios estimados se crearán)*100</t>
  </si>
  <si>
    <t>Actividad 2.2</t>
  </si>
  <si>
    <t>Porcentaje de avance de gacetas implementadas.</t>
  </si>
  <si>
    <t>Mide el porcentaje de avance de gacetas implementadas como mecanismo de participación ciudadana.</t>
  </si>
  <si>
    <t>(No. De gacetas implementadas/ No. De gacetas estimadas)*100</t>
  </si>
  <si>
    <t>Actividad 2.3</t>
  </si>
  <si>
    <t>Porcentaje de avance de promoción</t>
  </si>
  <si>
    <t>Mide el porcentaje de avance de promoción de campañas realizadas de audiencias públicas en los barrios, agencias y colonias.</t>
  </si>
  <si>
    <t>Componente 3</t>
  </si>
  <si>
    <t>Mide el porcentaje de avance de campañas de promoción de las y los servidores públicos como ejemplo de ciudadanía</t>
  </si>
  <si>
    <t>Actividad 3.1</t>
  </si>
  <si>
    <t>Mide el porcentaje de avance del programa municipal de construcción de la ciudadanía.</t>
  </si>
  <si>
    <t>Actividad 3.2</t>
  </si>
  <si>
    <t>Porcentaje de avance de capacitados y capacitadas</t>
  </si>
  <si>
    <t xml:space="preserve">Mide el porcentaje de avance de capacitación de las y los funcionarios públicos en temas sobre valores cívicos y éticos. </t>
  </si>
  <si>
    <t>(No. de funcionarios y funcionarias capacitadas/ No. de funcionarios y funcionarias capacitadas estimadas que se capacitarán)*100</t>
  </si>
  <si>
    <t>Elaboró</t>
  </si>
  <si>
    <t>Vo. Bo.</t>
  </si>
  <si>
    <t>Mariano David Cruz Valdivieso</t>
  </si>
  <si>
    <t>Mtro. Alberto Alonso Criollo</t>
  </si>
  <si>
    <t xml:space="preserve">Departamento de Integración Comunitaria </t>
  </si>
  <si>
    <t>Coordinador de Ciudad Educadora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</si>
</sst>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rgb="FF7B2F35"/>
      <name val="Tahoma"/>
      <family val="2"/>
    </font>
    <font>
      <b/>
      <sz val="14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7" fillId="3" borderId="1" xfId="0" applyFont="1" applyFill="1" applyBorder="1" applyAlignment="1">
      <alignment horizontal="left" vertical="center" indent="1"/>
    </xf>
    <xf numFmtId="0" fontId="6" fillId="0" borderId="1" xfId="0" quotePrefix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center"/>
    </xf>
    <xf numFmtId="0" fontId="8" fillId="9" borderId="1" xfId="0" applyFont="1" applyFill="1" applyBorder="1" applyAlignment="1">
      <alignment horizontal="center" wrapText="1"/>
    </xf>
    <xf numFmtId="0" fontId="9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wrapText="1"/>
    </xf>
    <xf numFmtId="0" fontId="9" fillId="10" borderId="1" xfId="0" applyFont="1" applyFill="1" applyBorder="1" applyAlignment="1">
      <alignment horizontal="center" vertical="center"/>
    </xf>
    <xf numFmtId="0" fontId="8" fillId="11" borderId="2" xfId="0" applyFont="1" applyFill="1" applyBorder="1" applyAlignment="1">
      <alignment horizontal="center" wrapText="1"/>
    </xf>
    <xf numFmtId="0" fontId="9" fillId="11" borderId="2" xfId="0" applyFont="1" applyFill="1" applyBorder="1" applyAlignment="1">
      <alignment horizontal="center" vertical="center"/>
    </xf>
    <xf numFmtId="0" fontId="10" fillId="0" borderId="0" xfId="0" applyFont="1"/>
    <xf numFmtId="0" fontId="8" fillId="8" borderId="5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11" borderId="5" xfId="0" applyFont="1" applyFill="1" applyBorder="1" applyAlignment="1">
      <alignment horizontal="center" wrapText="1"/>
    </xf>
    <xf numFmtId="0" fontId="9" fillId="11" borderId="5" xfId="0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0" fillId="0" borderId="6" xfId="0" quotePrefix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9" fontId="10" fillId="0" borderId="6" xfId="1" applyFont="1" applyBorder="1" applyAlignment="1">
      <alignment horizontal="center" vertical="center"/>
    </xf>
    <xf numFmtId="9" fontId="10" fillId="12" borderId="7" xfId="1" applyFont="1" applyFill="1" applyBorder="1" applyAlignment="1">
      <alignment horizontal="center" vertical="center"/>
    </xf>
    <xf numFmtId="9" fontId="10" fillId="12" borderId="6" xfId="1" applyFont="1" applyFill="1" applyBorder="1" applyAlignment="1">
      <alignment horizontal="center" vertical="center"/>
    </xf>
    <xf numFmtId="9" fontId="10" fillId="13" borderId="6" xfId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9" fontId="2" fillId="0" borderId="7" xfId="1" applyFont="1" applyBorder="1"/>
    <xf numFmtId="9" fontId="10" fillId="13" borderId="7" xfId="1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1350376</xdr:colOff>
      <xdr:row>3</xdr:row>
      <xdr:rowOff>140851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018B3A6-22C5-47C8-B25F-D00903A14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6" y="1"/>
          <a:ext cx="2160000" cy="626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1"/>
  <sheetViews>
    <sheetView tabSelected="1" zoomScale="80" zoomScaleNormal="80" workbookViewId="0">
      <selection activeCell="B5" sqref="B5:AB5"/>
    </sheetView>
  </sheetViews>
  <sheetFormatPr baseColWidth="10" defaultRowHeight="12.75" x14ac:dyDescent="0.2"/>
  <cols>
    <col min="1" max="1" width="2.7109375" style="1" customWidth="1"/>
    <col min="2" max="2" width="12.140625" style="1" customWidth="1"/>
    <col min="3" max="5" width="20.7109375" style="1" customWidth="1"/>
    <col min="6" max="8" width="10.7109375" style="1" customWidth="1"/>
    <col min="9" max="9" width="12.85546875" style="1" customWidth="1"/>
    <col min="10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20.42578125" style="1" customWidth="1"/>
    <col min="29" max="16384" width="11.42578125" style="1"/>
  </cols>
  <sheetData>
    <row r="1" spans="2:28" x14ac:dyDescent="0.2">
      <c r="AB1" s="2" t="s">
        <v>0</v>
      </c>
    </row>
    <row r="2" spans="2:28" x14ac:dyDescent="0.2">
      <c r="AB2" s="2" t="s">
        <v>1</v>
      </c>
    </row>
    <row r="3" spans="2:28" x14ac:dyDescent="0.2">
      <c r="AB3" s="2" t="s">
        <v>2</v>
      </c>
    </row>
    <row r="5" spans="2:28" ht="18" x14ac:dyDescent="0.25">
      <c r="B5" s="3" t="s">
        <v>3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7" spans="2:28" s="7" customFormat="1" ht="15" customHeight="1" x14ac:dyDescent="0.15">
      <c r="B7" s="4" t="s">
        <v>4</v>
      </c>
      <c r="C7" s="4"/>
      <c r="D7" s="5" t="s">
        <v>5</v>
      </c>
      <c r="E7" s="6"/>
      <c r="F7" s="6"/>
      <c r="G7" s="6"/>
      <c r="H7" s="6"/>
      <c r="I7" s="6"/>
      <c r="J7" s="6"/>
      <c r="M7" s="8" t="s">
        <v>6</v>
      </c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</row>
    <row r="8" spans="2:28" s="7" customFormat="1" ht="15" customHeight="1" x14ac:dyDescent="0.15">
      <c r="B8" s="4" t="s">
        <v>7</v>
      </c>
      <c r="C8" s="9"/>
      <c r="D8" s="5" t="s">
        <v>8</v>
      </c>
      <c r="E8" s="6"/>
      <c r="F8" s="6"/>
      <c r="G8" s="6"/>
      <c r="H8" s="6"/>
      <c r="I8" s="6"/>
      <c r="J8" s="6"/>
      <c r="M8" s="10" t="s">
        <v>9</v>
      </c>
      <c r="N8" s="10"/>
      <c r="O8" s="11" t="s">
        <v>10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9" spans="2:28" s="7" customFormat="1" ht="32.25" customHeight="1" x14ac:dyDescent="0.15">
      <c r="B9" s="4" t="s">
        <v>11</v>
      </c>
      <c r="C9" s="9"/>
      <c r="D9" s="5" t="s">
        <v>12</v>
      </c>
      <c r="E9" s="6"/>
      <c r="F9" s="6"/>
      <c r="G9" s="6"/>
      <c r="H9" s="6"/>
      <c r="I9" s="6"/>
      <c r="J9" s="6"/>
      <c r="M9" s="10" t="s">
        <v>13</v>
      </c>
      <c r="N9" s="10"/>
      <c r="O9" s="13" t="s">
        <v>14</v>
      </c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2:28" s="7" customFormat="1" ht="14.25" customHeight="1" x14ac:dyDescent="0.15"/>
    <row r="11" spans="2:28" s="7" customFormat="1" ht="11.25" customHeight="1" x14ac:dyDescent="0.15">
      <c r="B11" s="15" t="s">
        <v>15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6" t="s">
        <v>16</v>
      </c>
      <c r="N11" s="16"/>
      <c r="O11" s="16"/>
      <c r="P11" s="16"/>
      <c r="Q11" s="16"/>
      <c r="R11" s="17" t="s">
        <v>17</v>
      </c>
      <c r="S11" s="17"/>
      <c r="T11" s="17"/>
      <c r="U11" s="17"/>
      <c r="V11" s="17"/>
      <c r="W11" s="18" t="s">
        <v>18</v>
      </c>
      <c r="X11" s="18"/>
      <c r="Y11" s="18"/>
      <c r="Z11" s="18"/>
      <c r="AA11" s="18"/>
      <c r="AB11" s="19" t="s">
        <v>19</v>
      </c>
    </row>
    <row r="12" spans="2:28" s="30" customFormat="1" ht="10.5" customHeight="1" x14ac:dyDescent="0.15">
      <c r="B12" s="20" t="s">
        <v>20</v>
      </c>
      <c r="C12" s="21" t="s">
        <v>21</v>
      </c>
      <c r="D12" s="21" t="s">
        <v>22</v>
      </c>
      <c r="E12" s="21" t="s">
        <v>23</v>
      </c>
      <c r="F12" s="20" t="s">
        <v>24</v>
      </c>
      <c r="G12" s="21" t="s">
        <v>25</v>
      </c>
      <c r="H12" s="21" t="s">
        <v>26</v>
      </c>
      <c r="I12" s="20" t="s">
        <v>27</v>
      </c>
      <c r="J12" s="20" t="s">
        <v>28</v>
      </c>
      <c r="K12" s="22" t="s">
        <v>29</v>
      </c>
      <c r="L12" s="23"/>
      <c r="M12" s="24" t="s">
        <v>30</v>
      </c>
      <c r="N12" s="24" t="s">
        <v>31</v>
      </c>
      <c r="O12" s="24" t="s">
        <v>32</v>
      </c>
      <c r="P12" s="24" t="s">
        <v>33</v>
      </c>
      <c r="Q12" s="25" t="s">
        <v>34</v>
      </c>
      <c r="R12" s="26" t="s">
        <v>30</v>
      </c>
      <c r="S12" s="26" t="s">
        <v>31</v>
      </c>
      <c r="T12" s="26" t="s">
        <v>32</v>
      </c>
      <c r="U12" s="26" t="s">
        <v>33</v>
      </c>
      <c r="V12" s="27" t="s">
        <v>34</v>
      </c>
      <c r="W12" s="28" t="s">
        <v>30</v>
      </c>
      <c r="X12" s="28" t="s">
        <v>31</v>
      </c>
      <c r="Y12" s="28" t="s">
        <v>32</v>
      </c>
      <c r="Z12" s="28" t="s">
        <v>33</v>
      </c>
      <c r="AA12" s="29" t="s">
        <v>34</v>
      </c>
      <c r="AB12" s="19"/>
    </row>
    <row r="13" spans="2:28" s="30" customFormat="1" ht="10.5" x14ac:dyDescent="0.15">
      <c r="B13" s="31"/>
      <c r="C13" s="32"/>
      <c r="D13" s="32"/>
      <c r="E13" s="32"/>
      <c r="F13" s="32"/>
      <c r="G13" s="32"/>
      <c r="H13" s="32"/>
      <c r="I13" s="31"/>
      <c r="J13" s="31"/>
      <c r="K13" s="33" t="s">
        <v>35</v>
      </c>
      <c r="L13" s="33" t="s">
        <v>36</v>
      </c>
      <c r="M13" s="24"/>
      <c r="N13" s="24"/>
      <c r="O13" s="24"/>
      <c r="P13" s="24"/>
      <c r="Q13" s="25"/>
      <c r="R13" s="26"/>
      <c r="S13" s="26"/>
      <c r="T13" s="26"/>
      <c r="U13" s="26"/>
      <c r="V13" s="27"/>
      <c r="W13" s="34"/>
      <c r="X13" s="34"/>
      <c r="Y13" s="34"/>
      <c r="Z13" s="34"/>
      <c r="AA13" s="35"/>
      <c r="AB13" s="19"/>
    </row>
    <row r="14" spans="2:28" s="44" customFormat="1" ht="73.5" x14ac:dyDescent="0.25">
      <c r="B14" s="36" t="s">
        <v>37</v>
      </c>
      <c r="C14" s="37" t="s">
        <v>38</v>
      </c>
      <c r="D14" s="37" t="s">
        <v>39</v>
      </c>
      <c r="E14" s="37" t="s">
        <v>40</v>
      </c>
      <c r="F14" s="37" t="s">
        <v>41</v>
      </c>
      <c r="G14" s="37" t="s">
        <v>42</v>
      </c>
      <c r="H14" s="37" t="s">
        <v>43</v>
      </c>
      <c r="I14" s="37" t="s">
        <v>44</v>
      </c>
      <c r="J14" s="37" t="s">
        <v>45</v>
      </c>
      <c r="K14" s="38">
        <v>0</v>
      </c>
      <c r="L14" s="39">
        <v>2021</v>
      </c>
      <c r="M14" s="40">
        <v>0.1</v>
      </c>
      <c r="N14" s="40">
        <v>0.25</v>
      </c>
      <c r="O14" s="40">
        <v>0.4</v>
      </c>
      <c r="P14" s="40">
        <v>0.25</v>
      </c>
      <c r="Q14" s="41">
        <f t="shared" ref="Q14:Q25" si="0">SUM(M14:P14)</f>
        <v>1</v>
      </c>
      <c r="R14" s="40">
        <v>0.1</v>
      </c>
      <c r="S14" s="40">
        <v>0.2</v>
      </c>
      <c r="T14" s="40"/>
      <c r="U14" s="40"/>
      <c r="V14" s="42">
        <f>SUM(R14:U14)</f>
        <v>0.30000000000000004</v>
      </c>
      <c r="W14" s="43">
        <f>M14-R14</f>
        <v>0</v>
      </c>
      <c r="X14" s="43">
        <f t="shared" ref="X14:Z25" si="1">N14-S14</f>
        <v>4.9999999999999989E-2</v>
      </c>
      <c r="Y14" s="43">
        <f t="shared" si="1"/>
        <v>0.4</v>
      </c>
      <c r="Z14" s="43">
        <f t="shared" si="1"/>
        <v>0.25</v>
      </c>
      <c r="AA14" s="43">
        <f>SUM(W14:Z14)</f>
        <v>0.7</v>
      </c>
      <c r="AB14" s="36" t="s">
        <v>46</v>
      </c>
    </row>
    <row r="15" spans="2:28" ht="63" x14ac:dyDescent="0.2">
      <c r="B15" s="36" t="s">
        <v>47</v>
      </c>
      <c r="C15" s="37" t="s">
        <v>48</v>
      </c>
      <c r="D15" s="37" t="s">
        <v>49</v>
      </c>
      <c r="E15" s="37" t="s">
        <v>50</v>
      </c>
      <c r="F15" s="37" t="s">
        <v>41</v>
      </c>
      <c r="G15" s="37" t="s">
        <v>42</v>
      </c>
      <c r="H15" s="37" t="s">
        <v>43</v>
      </c>
      <c r="I15" s="37" t="s">
        <v>51</v>
      </c>
      <c r="J15" s="37" t="s">
        <v>45</v>
      </c>
      <c r="K15" s="38">
        <v>0</v>
      </c>
      <c r="L15" s="39">
        <v>2021</v>
      </c>
      <c r="M15" s="40">
        <v>0.1</v>
      </c>
      <c r="N15" s="40">
        <v>0.25</v>
      </c>
      <c r="O15" s="40">
        <v>0.4</v>
      </c>
      <c r="P15" s="40">
        <v>0.25</v>
      </c>
      <c r="Q15" s="41">
        <f t="shared" si="0"/>
        <v>1</v>
      </c>
      <c r="R15" s="40">
        <v>0.1</v>
      </c>
      <c r="S15" s="40">
        <v>0.2</v>
      </c>
      <c r="T15" s="45"/>
      <c r="U15" s="45"/>
      <c r="V15" s="41">
        <f t="shared" ref="V15:V25" si="2">SUM(R15:U15)</f>
        <v>0.30000000000000004</v>
      </c>
      <c r="W15" s="46">
        <f t="shared" ref="W15:W25" si="3">M15-R15</f>
        <v>0</v>
      </c>
      <c r="X15" s="46">
        <f t="shared" si="1"/>
        <v>4.9999999999999989E-2</v>
      </c>
      <c r="Y15" s="46">
        <f t="shared" si="1"/>
        <v>0.4</v>
      </c>
      <c r="Z15" s="46">
        <f t="shared" si="1"/>
        <v>0.25</v>
      </c>
      <c r="AA15" s="46">
        <f t="shared" ref="AA15:AA25" si="4">SUM(W15:Z15)</f>
        <v>0.7</v>
      </c>
      <c r="AB15" s="36" t="s">
        <v>46</v>
      </c>
    </row>
    <row r="16" spans="2:28" ht="63" x14ac:dyDescent="0.2">
      <c r="B16" s="36" t="s">
        <v>52</v>
      </c>
      <c r="C16" s="37" t="s">
        <v>53</v>
      </c>
      <c r="D16" s="37" t="s">
        <v>54</v>
      </c>
      <c r="E16" s="37" t="s">
        <v>55</v>
      </c>
      <c r="F16" s="37" t="s">
        <v>41</v>
      </c>
      <c r="G16" s="37" t="s">
        <v>42</v>
      </c>
      <c r="H16" s="37" t="s">
        <v>43</v>
      </c>
      <c r="I16" s="37" t="s">
        <v>51</v>
      </c>
      <c r="J16" s="37" t="s">
        <v>45</v>
      </c>
      <c r="K16" s="38">
        <v>0</v>
      </c>
      <c r="L16" s="39">
        <v>2021</v>
      </c>
      <c r="M16" s="40">
        <v>0.1</v>
      </c>
      <c r="N16" s="40">
        <v>0.25</v>
      </c>
      <c r="O16" s="40">
        <v>0.4</v>
      </c>
      <c r="P16" s="40">
        <v>0.25</v>
      </c>
      <c r="Q16" s="41">
        <f t="shared" si="0"/>
        <v>1</v>
      </c>
      <c r="R16" s="40">
        <v>0.1</v>
      </c>
      <c r="S16" s="40">
        <v>0.2</v>
      </c>
      <c r="T16" s="45"/>
      <c r="U16" s="45"/>
      <c r="V16" s="41">
        <f t="shared" si="2"/>
        <v>0.30000000000000004</v>
      </c>
      <c r="W16" s="46">
        <f t="shared" si="3"/>
        <v>0</v>
      </c>
      <c r="X16" s="46">
        <f t="shared" si="1"/>
        <v>4.9999999999999989E-2</v>
      </c>
      <c r="Y16" s="46">
        <f t="shared" si="1"/>
        <v>0.4</v>
      </c>
      <c r="Z16" s="46">
        <f t="shared" si="1"/>
        <v>0.25</v>
      </c>
      <c r="AA16" s="46">
        <f t="shared" si="4"/>
        <v>0.7</v>
      </c>
      <c r="AB16" s="36" t="s">
        <v>46</v>
      </c>
    </row>
    <row r="17" spans="2:28" ht="63" x14ac:dyDescent="0.2">
      <c r="B17" s="36" t="s">
        <v>56</v>
      </c>
      <c r="C17" s="37" t="s">
        <v>57</v>
      </c>
      <c r="D17" s="37" t="s">
        <v>58</v>
      </c>
      <c r="E17" s="37" t="s">
        <v>59</v>
      </c>
      <c r="F17" s="37" t="s">
        <v>41</v>
      </c>
      <c r="G17" s="37" t="s">
        <v>42</v>
      </c>
      <c r="H17" s="37" t="s">
        <v>43</v>
      </c>
      <c r="I17" s="37" t="s">
        <v>51</v>
      </c>
      <c r="J17" s="37" t="s">
        <v>45</v>
      </c>
      <c r="K17" s="38">
        <v>0</v>
      </c>
      <c r="L17" s="39">
        <v>2021</v>
      </c>
      <c r="M17" s="40">
        <v>0.1</v>
      </c>
      <c r="N17" s="40">
        <v>0.25</v>
      </c>
      <c r="O17" s="40">
        <v>0.4</v>
      </c>
      <c r="P17" s="40">
        <v>0.25</v>
      </c>
      <c r="Q17" s="41">
        <f t="shared" si="0"/>
        <v>1</v>
      </c>
      <c r="R17" s="40">
        <v>0.1</v>
      </c>
      <c r="S17" s="40">
        <v>0.2</v>
      </c>
      <c r="T17" s="45"/>
      <c r="U17" s="45"/>
      <c r="V17" s="41">
        <f t="shared" si="2"/>
        <v>0.30000000000000004</v>
      </c>
      <c r="W17" s="46">
        <f t="shared" si="3"/>
        <v>0</v>
      </c>
      <c r="X17" s="46">
        <f t="shared" si="1"/>
        <v>4.9999999999999989E-2</v>
      </c>
      <c r="Y17" s="46">
        <f t="shared" si="1"/>
        <v>0.4</v>
      </c>
      <c r="Z17" s="46">
        <f t="shared" si="1"/>
        <v>0.25</v>
      </c>
      <c r="AA17" s="46">
        <f t="shared" si="4"/>
        <v>0.7</v>
      </c>
      <c r="AB17" s="47" t="s">
        <v>46</v>
      </c>
    </row>
    <row r="18" spans="2:28" ht="63" x14ac:dyDescent="0.2">
      <c r="B18" s="36" t="s">
        <v>60</v>
      </c>
      <c r="C18" s="37" t="s">
        <v>61</v>
      </c>
      <c r="D18" s="37" t="s">
        <v>62</v>
      </c>
      <c r="E18" s="37" t="s">
        <v>63</v>
      </c>
      <c r="F18" s="37" t="s">
        <v>41</v>
      </c>
      <c r="G18" s="37" t="s">
        <v>42</v>
      </c>
      <c r="H18" s="37" t="s">
        <v>43</v>
      </c>
      <c r="I18" s="37" t="s">
        <v>51</v>
      </c>
      <c r="J18" s="37" t="s">
        <v>45</v>
      </c>
      <c r="K18" s="38">
        <v>0</v>
      </c>
      <c r="L18" s="39">
        <v>2021</v>
      </c>
      <c r="M18" s="40">
        <v>0.1</v>
      </c>
      <c r="N18" s="40">
        <v>0.25</v>
      </c>
      <c r="O18" s="40">
        <v>0.4</v>
      </c>
      <c r="P18" s="40">
        <v>0.25</v>
      </c>
      <c r="Q18" s="41">
        <f t="shared" si="0"/>
        <v>1</v>
      </c>
      <c r="R18" s="40">
        <v>0.1</v>
      </c>
      <c r="S18" s="40">
        <v>0.2</v>
      </c>
      <c r="T18" s="45"/>
      <c r="U18" s="45"/>
      <c r="V18" s="41">
        <f t="shared" si="2"/>
        <v>0.30000000000000004</v>
      </c>
      <c r="W18" s="46">
        <f t="shared" si="3"/>
        <v>0</v>
      </c>
      <c r="X18" s="46">
        <f t="shared" si="1"/>
        <v>4.9999999999999989E-2</v>
      </c>
      <c r="Y18" s="46">
        <f t="shared" si="1"/>
        <v>0.4</v>
      </c>
      <c r="Z18" s="46">
        <f t="shared" si="1"/>
        <v>0.25</v>
      </c>
      <c r="AA18" s="46">
        <f t="shared" si="4"/>
        <v>0.7</v>
      </c>
      <c r="AB18" s="47" t="s">
        <v>46</v>
      </c>
    </row>
    <row r="19" spans="2:28" ht="63" x14ac:dyDescent="0.2">
      <c r="B19" s="36" t="s">
        <v>64</v>
      </c>
      <c r="C19" s="37" t="s">
        <v>65</v>
      </c>
      <c r="D19" s="37" t="s">
        <v>66</v>
      </c>
      <c r="E19" s="37" t="s">
        <v>67</v>
      </c>
      <c r="F19" s="37" t="s">
        <v>41</v>
      </c>
      <c r="G19" s="37" t="s">
        <v>42</v>
      </c>
      <c r="H19" s="37" t="s">
        <v>43</v>
      </c>
      <c r="I19" s="37" t="s">
        <v>44</v>
      </c>
      <c r="J19" s="37" t="s">
        <v>45</v>
      </c>
      <c r="K19" s="38">
        <v>0</v>
      </c>
      <c r="L19" s="39">
        <v>2021</v>
      </c>
      <c r="M19" s="40">
        <v>0.1</v>
      </c>
      <c r="N19" s="40">
        <v>0.25</v>
      </c>
      <c r="O19" s="40">
        <v>0.4</v>
      </c>
      <c r="P19" s="40">
        <v>0.25</v>
      </c>
      <c r="Q19" s="41">
        <f t="shared" si="0"/>
        <v>1</v>
      </c>
      <c r="R19" s="40">
        <v>0.1</v>
      </c>
      <c r="S19" s="40">
        <v>0.2</v>
      </c>
      <c r="T19" s="45"/>
      <c r="U19" s="45"/>
      <c r="V19" s="41">
        <f t="shared" si="2"/>
        <v>0.30000000000000004</v>
      </c>
      <c r="W19" s="46">
        <f t="shared" si="3"/>
        <v>0</v>
      </c>
      <c r="X19" s="46">
        <f t="shared" si="1"/>
        <v>4.9999999999999989E-2</v>
      </c>
      <c r="Y19" s="46">
        <f t="shared" si="1"/>
        <v>0.4</v>
      </c>
      <c r="Z19" s="46">
        <f t="shared" si="1"/>
        <v>0.25</v>
      </c>
      <c r="AA19" s="46">
        <f t="shared" si="4"/>
        <v>0.7</v>
      </c>
      <c r="AB19" s="47" t="s">
        <v>46</v>
      </c>
    </row>
    <row r="20" spans="2:28" ht="63" x14ac:dyDescent="0.2">
      <c r="B20" s="36" t="s">
        <v>68</v>
      </c>
      <c r="C20" s="37" t="s">
        <v>69</v>
      </c>
      <c r="D20" s="37" t="s">
        <v>70</v>
      </c>
      <c r="E20" s="37" t="s">
        <v>71</v>
      </c>
      <c r="F20" s="37" t="s">
        <v>41</v>
      </c>
      <c r="G20" s="37" t="s">
        <v>42</v>
      </c>
      <c r="H20" s="37" t="s">
        <v>43</v>
      </c>
      <c r="I20" s="37" t="s">
        <v>51</v>
      </c>
      <c r="J20" s="37" t="s">
        <v>45</v>
      </c>
      <c r="K20" s="38">
        <v>0</v>
      </c>
      <c r="L20" s="39">
        <v>2021</v>
      </c>
      <c r="M20" s="40">
        <v>0.1</v>
      </c>
      <c r="N20" s="40">
        <v>0.25</v>
      </c>
      <c r="O20" s="40">
        <v>0.4</v>
      </c>
      <c r="P20" s="40">
        <v>0.25</v>
      </c>
      <c r="Q20" s="41">
        <f t="shared" si="0"/>
        <v>1</v>
      </c>
      <c r="R20" s="40">
        <v>0.1</v>
      </c>
      <c r="S20" s="40">
        <v>0.2</v>
      </c>
      <c r="T20" s="45"/>
      <c r="U20" s="45"/>
      <c r="V20" s="41">
        <f t="shared" si="2"/>
        <v>0.30000000000000004</v>
      </c>
      <c r="W20" s="46">
        <f t="shared" si="3"/>
        <v>0</v>
      </c>
      <c r="X20" s="46">
        <f t="shared" si="1"/>
        <v>4.9999999999999989E-2</v>
      </c>
      <c r="Y20" s="46">
        <f t="shared" si="1"/>
        <v>0.4</v>
      </c>
      <c r="Z20" s="46">
        <f t="shared" si="1"/>
        <v>0.25</v>
      </c>
      <c r="AA20" s="46">
        <f t="shared" si="4"/>
        <v>0.7</v>
      </c>
      <c r="AB20" s="47" t="s">
        <v>46</v>
      </c>
    </row>
    <row r="21" spans="2:28" ht="63" x14ac:dyDescent="0.2">
      <c r="B21" s="36" t="s">
        <v>72</v>
      </c>
      <c r="C21" s="37" t="s">
        <v>73</v>
      </c>
      <c r="D21" s="37" t="s">
        <v>74</v>
      </c>
      <c r="E21" s="37" t="s">
        <v>75</v>
      </c>
      <c r="F21" s="37" t="s">
        <v>41</v>
      </c>
      <c r="G21" s="37" t="s">
        <v>42</v>
      </c>
      <c r="H21" s="37" t="s">
        <v>43</v>
      </c>
      <c r="I21" s="37" t="s">
        <v>51</v>
      </c>
      <c r="J21" s="37" t="s">
        <v>45</v>
      </c>
      <c r="K21" s="38">
        <v>0</v>
      </c>
      <c r="L21" s="39">
        <v>2021</v>
      </c>
      <c r="M21" s="40">
        <v>0.1</v>
      </c>
      <c r="N21" s="40">
        <v>0.25</v>
      </c>
      <c r="O21" s="40">
        <v>0.4</v>
      </c>
      <c r="P21" s="40">
        <v>0.25</v>
      </c>
      <c r="Q21" s="41">
        <f t="shared" si="0"/>
        <v>1</v>
      </c>
      <c r="R21" s="40">
        <v>0.1</v>
      </c>
      <c r="S21" s="40">
        <v>0.2</v>
      </c>
      <c r="T21" s="45"/>
      <c r="U21" s="45"/>
      <c r="V21" s="41">
        <f t="shared" si="2"/>
        <v>0.30000000000000004</v>
      </c>
      <c r="W21" s="46">
        <f t="shared" si="3"/>
        <v>0</v>
      </c>
      <c r="X21" s="46">
        <f t="shared" si="1"/>
        <v>4.9999999999999989E-2</v>
      </c>
      <c r="Y21" s="46">
        <f t="shared" si="1"/>
        <v>0.4</v>
      </c>
      <c r="Z21" s="46">
        <f t="shared" si="1"/>
        <v>0.25</v>
      </c>
      <c r="AA21" s="46">
        <f t="shared" si="4"/>
        <v>0.7</v>
      </c>
      <c r="AB21" s="47" t="s">
        <v>46</v>
      </c>
    </row>
    <row r="22" spans="2:28" ht="63" x14ac:dyDescent="0.2">
      <c r="B22" s="36" t="s">
        <v>76</v>
      </c>
      <c r="C22" s="37" t="s">
        <v>77</v>
      </c>
      <c r="D22" s="37" t="s">
        <v>78</v>
      </c>
      <c r="E22" s="37" t="s">
        <v>50</v>
      </c>
      <c r="F22" s="37" t="s">
        <v>41</v>
      </c>
      <c r="G22" s="37" t="s">
        <v>42</v>
      </c>
      <c r="H22" s="37" t="s">
        <v>43</v>
      </c>
      <c r="I22" s="37" t="s">
        <v>51</v>
      </c>
      <c r="J22" s="37" t="s">
        <v>45</v>
      </c>
      <c r="K22" s="38">
        <v>0</v>
      </c>
      <c r="L22" s="39">
        <v>2021</v>
      </c>
      <c r="M22" s="40">
        <v>0.1</v>
      </c>
      <c r="N22" s="40">
        <v>0.25</v>
      </c>
      <c r="O22" s="40">
        <v>0.4</v>
      </c>
      <c r="P22" s="40">
        <v>0.25</v>
      </c>
      <c r="Q22" s="41">
        <f t="shared" si="0"/>
        <v>1</v>
      </c>
      <c r="R22" s="40">
        <v>0.1</v>
      </c>
      <c r="S22" s="40">
        <v>0.2</v>
      </c>
      <c r="T22" s="45"/>
      <c r="U22" s="45"/>
      <c r="V22" s="41">
        <f t="shared" si="2"/>
        <v>0.30000000000000004</v>
      </c>
      <c r="W22" s="46">
        <f t="shared" si="3"/>
        <v>0</v>
      </c>
      <c r="X22" s="46">
        <f t="shared" si="1"/>
        <v>4.9999999999999989E-2</v>
      </c>
      <c r="Y22" s="46">
        <f t="shared" si="1"/>
        <v>0.4</v>
      </c>
      <c r="Z22" s="46">
        <f t="shared" si="1"/>
        <v>0.25</v>
      </c>
      <c r="AA22" s="46">
        <f t="shared" si="4"/>
        <v>0.7</v>
      </c>
      <c r="AB22" s="47" t="s">
        <v>46</v>
      </c>
    </row>
    <row r="23" spans="2:28" ht="63" x14ac:dyDescent="0.2">
      <c r="B23" s="36" t="s">
        <v>79</v>
      </c>
      <c r="C23" s="37" t="s">
        <v>77</v>
      </c>
      <c r="D23" s="37" t="s">
        <v>80</v>
      </c>
      <c r="E23" s="37" t="s">
        <v>50</v>
      </c>
      <c r="F23" s="37" t="s">
        <v>41</v>
      </c>
      <c r="G23" s="37" t="s">
        <v>42</v>
      </c>
      <c r="H23" s="37" t="s">
        <v>43</v>
      </c>
      <c r="I23" s="37" t="s">
        <v>44</v>
      </c>
      <c r="J23" s="37" t="s">
        <v>45</v>
      </c>
      <c r="K23" s="38">
        <v>0</v>
      </c>
      <c r="L23" s="39">
        <v>2021</v>
      </c>
      <c r="M23" s="40">
        <v>0.1</v>
      </c>
      <c r="N23" s="40">
        <v>0.25</v>
      </c>
      <c r="O23" s="40">
        <v>0.4</v>
      </c>
      <c r="P23" s="40">
        <v>0.25</v>
      </c>
      <c r="Q23" s="41">
        <f t="shared" si="0"/>
        <v>1</v>
      </c>
      <c r="R23" s="40">
        <v>0.1</v>
      </c>
      <c r="S23" s="40">
        <v>0.2</v>
      </c>
      <c r="T23" s="45"/>
      <c r="U23" s="45"/>
      <c r="V23" s="41">
        <f t="shared" si="2"/>
        <v>0.30000000000000004</v>
      </c>
      <c r="W23" s="46">
        <f t="shared" si="3"/>
        <v>0</v>
      </c>
      <c r="X23" s="46">
        <f t="shared" si="1"/>
        <v>4.9999999999999989E-2</v>
      </c>
      <c r="Y23" s="46">
        <f t="shared" si="1"/>
        <v>0.4</v>
      </c>
      <c r="Z23" s="46">
        <f t="shared" si="1"/>
        <v>0.25</v>
      </c>
      <c r="AA23" s="46">
        <f t="shared" si="4"/>
        <v>0.7</v>
      </c>
      <c r="AB23" s="47" t="s">
        <v>46</v>
      </c>
    </row>
    <row r="24" spans="2:28" ht="63" x14ac:dyDescent="0.2">
      <c r="B24" s="36" t="s">
        <v>81</v>
      </c>
      <c r="C24" s="37" t="s">
        <v>57</v>
      </c>
      <c r="D24" s="37" t="s">
        <v>82</v>
      </c>
      <c r="E24" s="37" t="s">
        <v>59</v>
      </c>
      <c r="F24" s="37" t="s">
        <v>41</v>
      </c>
      <c r="G24" s="37" t="s">
        <v>42</v>
      </c>
      <c r="H24" s="37" t="s">
        <v>43</v>
      </c>
      <c r="I24" s="37" t="s">
        <v>51</v>
      </c>
      <c r="J24" s="37" t="s">
        <v>45</v>
      </c>
      <c r="K24" s="38">
        <v>0</v>
      </c>
      <c r="L24" s="39">
        <v>2021</v>
      </c>
      <c r="M24" s="40">
        <v>0.1</v>
      </c>
      <c r="N24" s="40">
        <v>0.25</v>
      </c>
      <c r="O24" s="40">
        <v>0.4</v>
      </c>
      <c r="P24" s="40">
        <v>0.25</v>
      </c>
      <c r="Q24" s="41">
        <f t="shared" si="0"/>
        <v>1</v>
      </c>
      <c r="R24" s="40">
        <v>0.1</v>
      </c>
      <c r="S24" s="40">
        <v>0.2</v>
      </c>
      <c r="T24" s="45"/>
      <c r="U24" s="45"/>
      <c r="V24" s="41">
        <f t="shared" si="2"/>
        <v>0.30000000000000004</v>
      </c>
      <c r="W24" s="46">
        <f t="shared" si="3"/>
        <v>0</v>
      </c>
      <c r="X24" s="46">
        <f t="shared" si="1"/>
        <v>4.9999999999999989E-2</v>
      </c>
      <c r="Y24" s="46">
        <f t="shared" si="1"/>
        <v>0.4</v>
      </c>
      <c r="Z24" s="46">
        <f t="shared" si="1"/>
        <v>0.25</v>
      </c>
      <c r="AA24" s="46">
        <f t="shared" si="4"/>
        <v>0.7</v>
      </c>
      <c r="AB24" s="47" t="s">
        <v>46</v>
      </c>
    </row>
    <row r="25" spans="2:28" s="48" customFormat="1" ht="63" x14ac:dyDescent="0.2">
      <c r="B25" s="36" t="s">
        <v>83</v>
      </c>
      <c r="C25" s="37" t="s">
        <v>84</v>
      </c>
      <c r="D25" s="37" t="s">
        <v>85</v>
      </c>
      <c r="E25" s="37" t="s">
        <v>86</v>
      </c>
      <c r="F25" s="37" t="s">
        <v>41</v>
      </c>
      <c r="G25" s="37" t="s">
        <v>42</v>
      </c>
      <c r="H25" s="37" t="s">
        <v>43</v>
      </c>
      <c r="I25" s="37" t="s">
        <v>51</v>
      </c>
      <c r="J25" s="37" t="s">
        <v>45</v>
      </c>
      <c r="K25" s="38">
        <v>0</v>
      </c>
      <c r="L25" s="39">
        <v>2021</v>
      </c>
      <c r="M25" s="40">
        <v>0.1</v>
      </c>
      <c r="N25" s="40">
        <v>0.25</v>
      </c>
      <c r="O25" s="40">
        <v>0.4</v>
      </c>
      <c r="P25" s="40">
        <v>0.25</v>
      </c>
      <c r="Q25" s="41">
        <f t="shared" si="0"/>
        <v>1</v>
      </c>
      <c r="R25" s="40">
        <v>0.1</v>
      </c>
      <c r="S25" s="40">
        <v>0.2</v>
      </c>
      <c r="T25" s="45"/>
      <c r="U25" s="45"/>
      <c r="V25" s="41">
        <f t="shared" si="2"/>
        <v>0.30000000000000004</v>
      </c>
      <c r="W25" s="46">
        <f t="shared" si="3"/>
        <v>0</v>
      </c>
      <c r="X25" s="46">
        <f t="shared" si="1"/>
        <v>4.9999999999999989E-2</v>
      </c>
      <c r="Y25" s="46">
        <f t="shared" si="1"/>
        <v>0.4</v>
      </c>
      <c r="Z25" s="46">
        <f t="shared" si="1"/>
        <v>0.25</v>
      </c>
      <c r="AA25" s="46">
        <f t="shared" si="4"/>
        <v>0.7</v>
      </c>
      <c r="AB25" s="47" t="s">
        <v>46</v>
      </c>
    </row>
    <row r="27" spans="2:28" x14ac:dyDescent="0.2">
      <c r="C27" s="49" t="s">
        <v>87</v>
      </c>
      <c r="D27" s="49"/>
      <c r="E27" s="49"/>
      <c r="V27" s="49" t="s">
        <v>88</v>
      </c>
      <c r="W27" s="49"/>
      <c r="X27" s="49"/>
      <c r="Y27" s="49"/>
      <c r="Z27" s="49"/>
      <c r="AA27" s="49"/>
    </row>
    <row r="28" spans="2:28" x14ac:dyDescent="0.2">
      <c r="C28" s="50"/>
      <c r="D28" s="50"/>
      <c r="E28" s="50"/>
      <c r="V28" s="50"/>
      <c r="W28" s="50"/>
      <c r="X28" s="50"/>
      <c r="Y28" s="50"/>
      <c r="Z28" s="50"/>
      <c r="AA28" s="50"/>
    </row>
    <row r="29" spans="2:28" ht="15" customHeight="1" x14ac:dyDescent="0.2">
      <c r="C29" s="51"/>
      <c r="D29" s="51"/>
      <c r="E29" s="51"/>
      <c r="V29" s="51"/>
      <c r="W29" s="50"/>
      <c r="X29" s="50"/>
      <c r="Y29" s="50"/>
      <c r="Z29" s="50"/>
      <c r="AA29" s="50"/>
    </row>
    <row r="30" spans="2:28" x14ac:dyDescent="0.2">
      <c r="C30" s="52" t="s">
        <v>89</v>
      </c>
      <c r="D30" s="52"/>
      <c r="E30" s="52"/>
      <c r="V30" s="52" t="s">
        <v>90</v>
      </c>
      <c r="W30" s="52"/>
      <c r="X30" s="52"/>
      <c r="Y30" s="52"/>
      <c r="Z30" s="52"/>
      <c r="AA30" s="52"/>
    </row>
    <row r="31" spans="2:28" x14ac:dyDescent="0.2">
      <c r="C31" s="53" t="s">
        <v>91</v>
      </c>
      <c r="D31" s="53"/>
      <c r="E31" s="53"/>
      <c r="V31" s="53" t="s">
        <v>92</v>
      </c>
      <c r="W31" s="53"/>
      <c r="X31" s="53"/>
      <c r="Y31" s="53"/>
      <c r="Z31" s="53"/>
      <c r="AA31" s="53"/>
    </row>
  </sheetData>
  <mergeCells count="52"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  <mergeCell ref="V12:V13"/>
    <mergeCell ref="W12:W13"/>
    <mergeCell ref="X12:X13"/>
    <mergeCell ref="Y12:Y13"/>
    <mergeCell ref="Z12:Z13"/>
    <mergeCell ref="AA12:AA13"/>
    <mergeCell ref="P12:P13"/>
    <mergeCell ref="Q12:Q13"/>
    <mergeCell ref="R12:R13"/>
    <mergeCell ref="S12:S13"/>
    <mergeCell ref="T12:T13"/>
    <mergeCell ref="U12:U13"/>
    <mergeCell ref="I12:I13"/>
    <mergeCell ref="J12:J13"/>
    <mergeCell ref="K12:L12"/>
    <mergeCell ref="M12:M13"/>
    <mergeCell ref="N12:N13"/>
    <mergeCell ref="O12:O13"/>
    <mergeCell ref="C12:C13"/>
    <mergeCell ref="D12:D13"/>
    <mergeCell ref="E12:E13"/>
    <mergeCell ref="F12:F13"/>
    <mergeCell ref="G12:G13"/>
    <mergeCell ref="H12:H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19685039370078741" right="0.19685039370078741" top="0.2" bottom="0.39370078740157483" header="0.18" footer="0.31496062992125984"/>
  <pageSetup paperSize="345" scale="56" fitToHeight="0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123</vt:lpstr>
      <vt:lpstr>'123'!Área_de_impresión</vt:lpstr>
      <vt:lpstr>'123'!Títulos_a_imprimir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2022-07-10T23:28:52Z</dcterms:created>
  <dcterms:modified xsi:type="dcterms:W3CDTF">2022-07-10T23:29:21Z</dcterms:modified>
</cp:coreProperties>
</file>