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Seguimiento_Local\02_Trimestrales\3ER_TRIMESTRE\Entrega 3er. trimestre\Pp_118\Editables\"/>
    </mc:Choice>
  </mc:AlternateContent>
  <bookViews>
    <workbookView xWindow="0" yWindow="0" windowWidth="20490" windowHeight="7815"/>
  </bookViews>
  <sheets>
    <sheet name="118. Saneamiento Financiera" sheetId="3" r:id="rId1"/>
  </sheets>
  <definedNames>
    <definedName name="_xlnm.Print_Titles" localSheetId="0">'118. Saneamiento Financiera'!$1:$13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3" l="1"/>
  <c r="X15" i="3"/>
  <c r="V16" i="3"/>
  <c r="X16" i="3"/>
  <c r="Y16" i="3"/>
  <c r="V17" i="3"/>
  <c r="W17" i="3"/>
  <c r="X17" i="3"/>
  <c r="Y17" i="3"/>
  <c r="V18" i="3"/>
  <c r="W18" i="3"/>
  <c r="X18" i="3"/>
  <c r="Y18" i="3"/>
  <c r="V19" i="3"/>
  <c r="W19" i="3"/>
  <c r="X19" i="3"/>
  <c r="Y19" i="3"/>
  <c r="O16" i="3"/>
  <c r="N16" i="3"/>
  <c r="M16" i="3"/>
  <c r="W16" i="3" s="1"/>
  <c r="O15" i="3"/>
  <c r="Y15" i="3" s="1"/>
  <c r="N15" i="3"/>
  <c r="M15" i="3"/>
  <c r="W15" i="3" s="1"/>
  <c r="P19" i="3" l="1"/>
  <c r="P18" i="3"/>
  <c r="P17" i="3"/>
  <c r="P16" i="3"/>
  <c r="P15" i="3"/>
  <c r="O14" i="3"/>
  <c r="Y14" i="3" s="1"/>
  <c r="N14" i="3"/>
  <c r="X14" i="3" s="1"/>
  <c r="M14" i="3"/>
  <c r="W14" i="3" s="1"/>
  <c r="U19" i="3"/>
  <c r="U17" i="3"/>
  <c r="V14" i="3"/>
  <c r="P14" i="3" l="1"/>
  <c r="Z14" i="3"/>
  <c r="Z17" i="3"/>
  <c r="Z18" i="3"/>
  <c r="U15" i="3"/>
  <c r="U14" i="3"/>
  <c r="Z19" i="3" l="1"/>
  <c r="Z16" i="3" l="1"/>
  <c r="U16" i="3"/>
  <c r="Z15" i="3"/>
  <c r="U18" i="3" l="1"/>
</calcChain>
</file>

<file path=xl/sharedStrings.xml><?xml version="1.0" encoding="utf-8"?>
<sst xmlns="http://schemas.openxmlformats.org/spreadsheetml/2006/main" count="122" uniqueCount="86">
  <si>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</si>
  <si>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</si>
  <si>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</si>
  <si>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</si>
  <si>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</si>
  <si>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</si>
  <si>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</si>
  <si>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</si>
  <si>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</si>
  <si>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</si>
  <si>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</si>
  <si>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</si>
  <si>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</si>
  <si>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</si>
  <si>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</si>
  <si>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</si>
  <si>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</si>
  <si>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</si>
  <si>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</si>
  <si>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</si>
  <si>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</si>
  <si>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</si>
  <si>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</si>
  <si>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</si>
  <si>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</si>
  <si>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</si>
  <si>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</si>
  <si>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</si>
  <si>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</si>
  <si>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</si>
  <si>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</si>
  <si>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</si>
  <si>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</si>
  <si>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</si>
  <si>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3. Gobierno Abierto, Moderno y Eficaz</t>
  </si>
  <si>
    <t>Porcentaje</t>
  </si>
  <si>
    <t>Gestión</t>
  </si>
  <si>
    <t>Eficacia</t>
  </si>
  <si>
    <t>Trimestral</t>
  </si>
  <si>
    <t>Ascendente</t>
  </si>
  <si>
    <t>Gestion</t>
  </si>
  <si>
    <t>Generación de Estados Financieros</t>
  </si>
  <si>
    <t>L.C.P. ODILON GONZALEZ RUIZ</t>
  </si>
  <si>
    <t>DIRECTOR DE CONTABILIDAD</t>
  </si>
  <si>
    <t>L.E. ADRIÁN VÁZQUEZ BELTRÁN</t>
  </si>
  <si>
    <t>DIRECTORA DE INGRESOS</t>
  </si>
  <si>
    <t>DIRECTORA DE EGRESOS Y CONTROL PRESUPUESTAL</t>
  </si>
  <si>
    <t>ENLACE DE LA TESORERÍA MUNICIPAL</t>
  </si>
  <si>
    <t>TESORERA MUNICIPAL</t>
  </si>
  <si>
    <t>L.C.P. ASUNCIÓN VICTORIA ARAGÓN OLIVERA</t>
  </si>
  <si>
    <t>L.C.P LORENA ROBLEDO LÓPEZ</t>
  </si>
  <si>
    <t>Actualización del Registro Fiscal Inmobiliario</t>
  </si>
  <si>
    <t xml:space="preserve">Estratégico </t>
  </si>
  <si>
    <t>Contribuyentes que cumplieron con sus obligaciones fiscales</t>
  </si>
  <si>
    <t>(No. de  pagos con facilidades  realizadas / No. de  pagos con facilidades programadas) x 100</t>
  </si>
  <si>
    <t>Mensual</t>
  </si>
  <si>
    <t>Porcentaje de estados financieros emitidos</t>
  </si>
  <si>
    <t>Porcentaje de instrumentos jurídicos actualizados</t>
  </si>
  <si>
    <t>COMPONENTE 1</t>
  </si>
  <si>
    <t>Porcentaje del Sistema Hacendario Municipal Armonizado</t>
  </si>
  <si>
    <t xml:space="preserve">Porcentaje de inmuebles actualizados </t>
  </si>
  <si>
    <t xml:space="preserve">
Porcentaje de cumplimiento de pagos</t>
  </si>
  <si>
    <t>Porcentaje de pagos efectuados vía electrónica</t>
  </si>
  <si>
    <t>118.- Saneamiento Financiero</t>
  </si>
  <si>
    <t>302.- Tesorería Municipal</t>
  </si>
  <si>
    <t>L.C.P. LETICIA DOMÍNGUEZ MARTÍNEZ</t>
  </si>
  <si>
    <t>3.2 Ejercer con eficacia y transparencia los recursos financieros del municipio, robusteciendo la hacienda pública, aumentando el patrimonio y mejorando la calidad del gasto público</t>
  </si>
  <si>
    <t>(No. de leyes y reglamentos  de la Tesorería Municipal  actualizados / No. de leyes y reglamentos de la  Tesorería Municipal programados) * 100</t>
  </si>
  <si>
    <t>(No. de estados financieros  generados por el sistema contable presupuestal / No. de estados financieros  generados por el sistema contable presupuestal programados)* 100</t>
  </si>
  <si>
    <t>(No. de actualizaciones del Sistema Hacendario Municipal armonizado realizadas / No. de actualizaciones del Sistema Hacendario Municipal armonizado programadas) * 100</t>
  </si>
  <si>
    <t>(No. de pagos vía electrónica realizados  / No. de  pagos vía electrónica programados) * 100</t>
  </si>
  <si>
    <t>COMPONENTE 2</t>
  </si>
  <si>
    <t>Mide el porcentaje de módulos implementados en el sistema SAP (Presupuesto, Contabildiad, Nómina, Activos y Tesorería)</t>
  </si>
  <si>
    <t>Mide el porcentaje de leyes y reglamentos actualizados por la Tesorería Municipal correspondientes a los egresos que fueron autorizados y publicado por el Congreso del Estado en el POE y en Sesiones de Cabildo y aparecen en la Gaceta Municipal.</t>
  </si>
  <si>
    <t>Mide el porcentaje de pagos referenciados o de contribuciones realizados a traves de la plataforma electrónica</t>
  </si>
  <si>
    <t>ACTIVIDAD C1A1</t>
  </si>
  <si>
    <t>ACTIVIDAD C1A2</t>
  </si>
  <si>
    <t>ACTIVIDAD C1A3</t>
  </si>
  <si>
    <t>ACTIVIDAD C2A1</t>
  </si>
  <si>
    <t>Reporte del Sistema Hacendario Municipal armonizado. (Se adjunta impresión de pantalla del repositario de los Manuales del Sistema SAP)</t>
  </si>
  <si>
    <t>Estados financieros no publicados debido a actualización del sistema  (Se adjunta impresión de pantalla del repositario de los Manuales del  Contabilidad del Sistema SAP)</t>
  </si>
  <si>
    <t>Opinión de cumplimiento de obligaciones fiscales y Opinión de Cumplimiento de Obligaciones en Materia de Seguridad Social (Se adjunta opiniones emitidas por el SAT y el IMSS)</t>
  </si>
  <si>
    <t>3er. Trimestre 2022</t>
  </si>
  <si>
    <t xml:space="preserve"> De acuerdo a lo que establece el articulo 43 fraccion LII de la Ley Orgánica Municipal del Estado de Oaxaca, el plazo de publicacion para dichos estados financieros es el 30 de Octubre 2022. Disponible en https://www.finanzasoaxaca.gob.mx/pdf/asistencia/leyes_fiscales/VIGENTES/pdf/20_LEY_ORGANICA_MUNICIPAL%202022.pdf</t>
  </si>
  <si>
    <t>Lineamientos Generales para el Ejercicio del Gasto del Municipio de Oaxaca de Juárez 2022, aprobados en la Gaceta Municipal Extra de Agosto de 2022.
Reglas de Carácter General para Cumplimiento de Obligaciones a Cargo de los Contribuyentes para el Ejercicio Fiscal 2022, este documento se encuentra en revisión en la Comisión de Gobierno y Espectáculos, (Se remite como evidencia copia del oficio TM/764/2022).</t>
  </si>
  <si>
    <t>Se remite infografía de los dictames aplicados por la Regiduría de Hacienda, correspondientes a descuentos aplicados en los meses de julio, agosto y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</si>
</sst>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10"/>
      <color theme="1"/>
      <name val="Tahoma"/>
      <family val="2"/>
    </font>
    <font>
      <b/>
      <sz val="9"/>
      <color rgb="FF7B2F35"/>
      <name val="Tahoma"/>
      <family val="2"/>
    </font>
    <font>
      <sz val="11"/>
      <color theme="1"/>
      <name val="Calibri"/>
      <family val="2"/>
      <scheme val="minor"/>
    </font>
    <font>
      <b/>
      <sz val="10"/>
      <color theme="0"/>
      <name val="Tahoma"/>
      <family val="2"/>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65">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horizontal="center" vertical="center"/>
    </xf>
    <xf numFmtId="0" fontId="4" fillId="3" borderId="1" xfId="0" applyFont="1" applyFill="1" applyBorder="1" applyAlignment="1">
      <alignment horizontal="center" vertical="center"/>
    </xf>
    <xf numFmtId="0" fontId="9" fillId="0" borderId="0" xfId="0" applyFont="1" applyAlignment="1">
      <alignment horizontal="right"/>
    </xf>
    <xf numFmtId="0" fontId="1" fillId="0" borderId="3"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8" fillId="0" borderId="0" xfId="0" applyFont="1" applyAlignment="1"/>
    <xf numFmtId="0" fontId="8" fillId="0" borderId="2" xfId="0" applyFont="1" applyBorder="1" applyAlignment="1"/>
    <xf numFmtId="0" fontId="8" fillId="0" borderId="0" xfId="0" applyFont="1" applyBorder="1" applyAlignment="1"/>
    <xf numFmtId="0" fontId="8" fillId="0" borderId="0" xfId="0" applyFont="1"/>
    <xf numFmtId="0" fontId="1" fillId="0" borderId="0" xfId="0" applyFont="1" applyAlignment="1">
      <alignment vertical="center"/>
    </xf>
    <xf numFmtId="0" fontId="1" fillId="0" borderId="0" xfId="0" applyFont="1" applyAlignment="1">
      <alignment vertical="top"/>
    </xf>
    <xf numFmtId="0" fontId="1" fillId="0" borderId="0" xfId="0" applyFont="1" applyFill="1"/>
    <xf numFmtId="0" fontId="5" fillId="0" borderId="0" xfId="0" applyFont="1" applyFill="1"/>
    <xf numFmtId="0" fontId="2" fillId="0" borderId="1" xfId="0" applyFont="1" applyBorder="1" applyAlignment="1">
      <alignment horizontal="center" vertical="center"/>
    </xf>
    <xf numFmtId="0" fontId="1" fillId="0" borderId="0" xfId="0" applyFont="1" applyBorder="1"/>
    <xf numFmtId="10" fontId="5"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1" fontId="2" fillId="12"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1" quotePrefix="1" applyNumberFormat="1" applyFont="1" applyFill="1" applyBorder="1" applyAlignment="1">
      <alignment horizontal="center" vertical="center"/>
    </xf>
    <xf numFmtId="1" fontId="2" fillId="0" borderId="1" xfId="1" quotePrefix="1" applyNumberFormat="1" applyFont="1" applyBorder="1" applyAlignment="1">
      <alignment horizontal="center" vertical="center"/>
    </xf>
    <xf numFmtId="1" fontId="2" fillId="0" borderId="1" xfId="0" applyNumberFormat="1" applyFont="1" applyFill="1" applyBorder="1" applyAlignment="1">
      <alignment horizontal="center" vertical="center"/>
    </xf>
    <xf numFmtId="1" fontId="2" fillId="0" borderId="1" xfId="0" applyNumberFormat="1" applyFont="1" applyFill="1" applyBorder="1"/>
    <xf numFmtId="0" fontId="8" fillId="0" borderId="0" xfId="0" applyFont="1" applyAlignment="1">
      <alignment horizontal="center"/>
    </xf>
    <xf numFmtId="0" fontId="1" fillId="0" borderId="0" xfId="0" applyFont="1" applyAlignment="1">
      <alignment horizontal="center"/>
    </xf>
    <xf numFmtId="0" fontId="1" fillId="0" borderId="0" xfId="0" quotePrefix="1" applyFont="1" applyAlignment="1">
      <alignment horizontal="center"/>
    </xf>
    <xf numFmtId="0" fontId="1" fillId="0" borderId="0" xfId="0" applyFont="1" applyBorder="1" applyAlignment="1">
      <alignment horizontal="center"/>
    </xf>
    <xf numFmtId="0" fontId="4" fillId="6" borderId="1" xfId="0" applyFont="1" applyFill="1" applyBorder="1" applyAlignment="1">
      <alignment horizont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5" borderId="1" xfId="0" applyFont="1" applyFill="1" applyBorder="1" applyAlignment="1">
      <alignment horizontal="center" wrapText="1"/>
    </xf>
    <xf numFmtId="0" fontId="7" fillId="5" borderId="1" xfId="0" applyFont="1" applyFill="1" applyBorder="1" applyAlignment="1">
      <alignment horizontal="center" vertical="center"/>
    </xf>
    <xf numFmtId="0" fontId="4" fillId="10" borderId="1" xfId="0" applyFont="1" applyFill="1" applyBorder="1" applyAlignment="1">
      <alignment horizontal="center" wrapText="1"/>
    </xf>
    <xf numFmtId="0" fontId="11" fillId="4" borderId="1" xfId="0" applyFont="1" applyFill="1" applyBorder="1" applyAlignment="1">
      <alignment horizontal="left" vertical="center" indent="1"/>
    </xf>
    <xf numFmtId="0" fontId="12" fillId="0" borderId="1" xfId="0" applyFont="1" applyBorder="1" applyAlignment="1">
      <alignment horizontal="left" vertical="center" inden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8" fillId="11" borderId="1" xfId="0" applyFont="1" applyFill="1" applyBorder="1" applyAlignment="1">
      <alignment horizontal="left" vertical="center" indent="1"/>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0" xfId="0" applyFont="1" applyAlignment="1">
      <alignment horizontal="center"/>
    </xf>
    <xf numFmtId="0" fontId="8" fillId="11" borderId="1" xfId="0" applyFont="1" applyFill="1" applyBorder="1" applyAlignment="1">
      <alignment horizontal="center" vertical="center"/>
    </xf>
    <xf numFmtId="0" fontId="1" fillId="0" borderId="1" xfId="0" quotePrefix="1" applyFont="1" applyBorder="1" applyAlignment="1">
      <alignment horizontal="left" vertical="center"/>
    </xf>
    <xf numFmtId="0" fontId="1" fillId="0" borderId="1" xfId="0" applyFont="1" applyBorder="1" applyAlignment="1">
      <alignment horizontal="left" vertical="center"/>
    </xf>
    <xf numFmtId="0" fontId="8" fillId="0" borderId="2" xfId="0" applyFont="1" applyBorder="1" applyAlignment="1">
      <alignment horizontal="center"/>
    </xf>
    <xf numFmtId="0" fontId="8" fillId="0" borderId="0" xfId="0" applyFont="1" applyAlignment="1">
      <alignment horizontal="center" vertical="top"/>
    </xf>
    <xf numFmtId="0" fontId="8" fillId="0" borderId="0" xfId="0" applyFont="1" applyAlignment="1">
      <alignment horizontal="center" wrapText="1"/>
    </xf>
    <xf numFmtId="0" fontId="8" fillId="0" borderId="0" xfId="0" applyFont="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74084</xdr:colOff>
      <xdr:row>3</xdr:row>
      <xdr:rowOff>153121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5417" cy="6293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tabSelected="1" zoomScale="90" zoomScaleNormal="90" workbookViewId="0"/>
  </sheetViews>
  <sheetFormatPr baseColWidth="10" defaultRowHeight="12.75" x14ac:dyDescent="0.2"/>
  <cols>
    <col min="1" max="1" width="12.140625" style="1" customWidth="1"/>
    <col min="2" max="4" width="20.7109375" style="1" customWidth="1"/>
    <col min="5" max="7" width="10.7109375" style="1" customWidth="1"/>
    <col min="8" max="8" width="11.7109375" style="1" customWidth="1"/>
    <col min="9" max="9" width="10.7109375" style="1" customWidth="1"/>
    <col min="10" max="11" width="6.7109375" style="1" customWidth="1"/>
    <col min="12" max="15" width="6.42578125" style="1" customWidth="1"/>
    <col min="16" max="16" width="9.42578125" style="1" bestFit="1" customWidth="1"/>
    <col min="17" max="20" width="5.85546875" style="1" customWidth="1"/>
    <col min="21" max="21" width="9.42578125" style="1" bestFit="1" customWidth="1"/>
    <col min="22" max="25" width="5.5703125" style="1" customWidth="1"/>
    <col min="26" max="26" width="9.42578125" style="1" bestFit="1" customWidth="1"/>
    <col min="27" max="27" width="19" style="1" bestFit="1" customWidth="1"/>
    <col min="28" max="28" width="2.7109375" style="1" customWidth="1"/>
    <col min="29" max="16384" width="11.42578125" style="1"/>
  </cols>
  <sheetData>
    <row r="1" spans="1:27" x14ac:dyDescent="0.2">
      <c r="AA1" s="6" t="s">
        <v>31</v>
      </c>
    </row>
    <row r="2" spans="1:27" x14ac:dyDescent="0.2">
      <c r="AA2" s="6" t="s">
        <v>32</v>
      </c>
    </row>
    <row r="3" spans="1:27" x14ac:dyDescent="0.2">
      <c r="AA3" s="6" t="s">
        <v>33</v>
      </c>
    </row>
    <row r="5" spans="1:27" ht="18" x14ac:dyDescent="0.25">
      <c r="A5" s="57" t="s">
        <v>29</v>
      </c>
      <c r="B5" s="57"/>
      <c r="C5" s="57"/>
      <c r="D5" s="57"/>
      <c r="E5" s="57"/>
      <c r="F5" s="57"/>
      <c r="G5" s="57"/>
      <c r="H5" s="57"/>
      <c r="I5" s="57"/>
      <c r="J5" s="57"/>
      <c r="K5" s="57"/>
      <c r="L5" s="57"/>
      <c r="M5" s="57"/>
      <c r="N5" s="57"/>
      <c r="O5" s="57"/>
      <c r="P5" s="57"/>
      <c r="Q5" s="57"/>
      <c r="R5" s="57"/>
      <c r="S5" s="57"/>
      <c r="T5" s="57"/>
      <c r="U5" s="57"/>
      <c r="V5" s="57"/>
      <c r="W5" s="57"/>
      <c r="X5" s="57"/>
      <c r="Y5" s="57"/>
      <c r="Z5" s="57"/>
      <c r="AA5" s="57"/>
    </row>
    <row r="7" spans="1:27" s="2" customFormat="1" ht="15.75" customHeight="1" x14ac:dyDescent="0.15">
      <c r="A7" s="45" t="s">
        <v>2</v>
      </c>
      <c r="B7" s="45"/>
      <c r="C7" s="47" t="s">
        <v>64</v>
      </c>
      <c r="D7" s="48"/>
      <c r="E7" s="48"/>
      <c r="F7" s="48"/>
      <c r="G7" s="48"/>
      <c r="H7" s="48"/>
      <c r="I7" s="48"/>
      <c r="L7" s="58" t="s">
        <v>26</v>
      </c>
      <c r="M7" s="58"/>
      <c r="N7" s="58"/>
      <c r="O7" s="58"/>
      <c r="P7" s="58"/>
      <c r="Q7" s="58"/>
      <c r="R7" s="58"/>
      <c r="S7" s="58"/>
      <c r="T7" s="58"/>
      <c r="U7" s="58"/>
      <c r="V7" s="58"/>
      <c r="W7" s="58"/>
      <c r="X7" s="58"/>
      <c r="Y7" s="58"/>
      <c r="Z7" s="58"/>
      <c r="AA7" s="58"/>
    </row>
    <row r="8" spans="1:27" s="2" customFormat="1" ht="15.75" customHeight="1" x14ac:dyDescent="0.15">
      <c r="A8" s="45" t="s">
        <v>30</v>
      </c>
      <c r="B8" s="46"/>
      <c r="C8" s="47" t="s">
        <v>63</v>
      </c>
      <c r="D8" s="48"/>
      <c r="E8" s="48"/>
      <c r="F8" s="48"/>
      <c r="G8" s="48"/>
      <c r="H8" s="48"/>
      <c r="I8" s="48"/>
      <c r="L8" s="49" t="s">
        <v>0</v>
      </c>
      <c r="M8" s="49"/>
      <c r="N8" s="59" t="s">
        <v>34</v>
      </c>
      <c r="O8" s="60"/>
      <c r="P8" s="60"/>
      <c r="Q8" s="60"/>
      <c r="R8" s="60"/>
      <c r="S8" s="60"/>
      <c r="T8" s="60"/>
      <c r="U8" s="60"/>
      <c r="V8" s="60"/>
      <c r="W8" s="60"/>
      <c r="X8" s="60"/>
      <c r="Y8" s="60"/>
      <c r="Z8" s="60"/>
      <c r="AA8" s="60"/>
    </row>
    <row r="9" spans="1:27" s="2" customFormat="1" ht="29.25" customHeight="1" x14ac:dyDescent="0.15">
      <c r="A9" s="45" t="s">
        <v>25</v>
      </c>
      <c r="B9" s="46"/>
      <c r="C9" s="47" t="s">
        <v>82</v>
      </c>
      <c r="D9" s="48"/>
      <c r="E9" s="48"/>
      <c r="F9" s="48"/>
      <c r="G9" s="48"/>
      <c r="H9" s="48"/>
      <c r="I9" s="48"/>
      <c r="L9" s="49" t="s">
        <v>1</v>
      </c>
      <c r="M9" s="49"/>
      <c r="N9" s="50" t="s">
        <v>66</v>
      </c>
      <c r="O9" s="51"/>
      <c r="P9" s="51"/>
      <c r="Q9" s="51"/>
      <c r="R9" s="51"/>
      <c r="S9" s="51"/>
      <c r="T9" s="51"/>
      <c r="U9" s="51"/>
      <c r="V9" s="51"/>
      <c r="W9" s="51"/>
      <c r="X9" s="51"/>
      <c r="Y9" s="51"/>
      <c r="Z9" s="51"/>
      <c r="AA9" s="51"/>
    </row>
    <row r="10" spans="1:27" s="2" customFormat="1" ht="14.25" customHeight="1" x14ac:dyDescent="0.15"/>
    <row r="11" spans="1:27" s="2" customFormat="1" ht="11.25" customHeight="1" x14ac:dyDescent="0.15">
      <c r="A11" s="52" t="s">
        <v>3</v>
      </c>
      <c r="B11" s="52"/>
      <c r="C11" s="52"/>
      <c r="D11" s="52"/>
      <c r="E11" s="52"/>
      <c r="F11" s="52"/>
      <c r="G11" s="52"/>
      <c r="H11" s="52"/>
      <c r="I11" s="52"/>
      <c r="J11" s="52"/>
      <c r="K11" s="52"/>
      <c r="L11" s="53" t="s">
        <v>14</v>
      </c>
      <c r="M11" s="53"/>
      <c r="N11" s="53"/>
      <c r="O11" s="53"/>
      <c r="P11" s="53"/>
      <c r="Q11" s="54" t="s">
        <v>15</v>
      </c>
      <c r="R11" s="54"/>
      <c r="S11" s="54"/>
      <c r="T11" s="54"/>
      <c r="U11" s="54"/>
      <c r="V11" s="55" t="s">
        <v>23</v>
      </c>
      <c r="W11" s="55"/>
      <c r="X11" s="55"/>
      <c r="Y11" s="55"/>
      <c r="Z11" s="55"/>
      <c r="AA11" s="56" t="s">
        <v>24</v>
      </c>
    </row>
    <row r="12" spans="1:27" s="3" customFormat="1" ht="10.5" customHeight="1" x14ac:dyDescent="0.15">
      <c r="A12" s="39" t="s">
        <v>13</v>
      </c>
      <c r="B12" s="38" t="s">
        <v>4</v>
      </c>
      <c r="C12" s="38" t="s">
        <v>5</v>
      </c>
      <c r="D12" s="38" t="s">
        <v>6</v>
      </c>
      <c r="E12" s="39" t="s">
        <v>18</v>
      </c>
      <c r="F12" s="38" t="s">
        <v>7</v>
      </c>
      <c r="G12" s="38" t="s">
        <v>8</v>
      </c>
      <c r="H12" s="39" t="s">
        <v>17</v>
      </c>
      <c r="I12" s="39" t="s">
        <v>16</v>
      </c>
      <c r="J12" s="38" t="s">
        <v>12</v>
      </c>
      <c r="K12" s="38"/>
      <c r="L12" s="37" t="s">
        <v>19</v>
      </c>
      <c r="M12" s="37" t="s">
        <v>20</v>
      </c>
      <c r="N12" s="37" t="s">
        <v>21</v>
      </c>
      <c r="O12" s="37" t="s">
        <v>22</v>
      </c>
      <c r="P12" s="41" t="s">
        <v>11</v>
      </c>
      <c r="Q12" s="42" t="s">
        <v>19</v>
      </c>
      <c r="R12" s="42" t="s">
        <v>20</v>
      </c>
      <c r="S12" s="42" t="s">
        <v>21</v>
      </c>
      <c r="T12" s="42" t="s">
        <v>22</v>
      </c>
      <c r="U12" s="43" t="s">
        <v>11</v>
      </c>
      <c r="V12" s="44" t="s">
        <v>19</v>
      </c>
      <c r="W12" s="44" t="s">
        <v>20</v>
      </c>
      <c r="X12" s="44" t="s">
        <v>21</v>
      </c>
      <c r="Y12" s="44" t="s">
        <v>22</v>
      </c>
      <c r="Z12" s="40" t="s">
        <v>11</v>
      </c>
      <c r="AA12" s="56"/>
    </row>
    <row r="13" spans="1:27" s="3" customFormat="1" ht="10.5" x14ac:dyDescent="0.15">
      <c r="A13" s="39"/>
      <c r="B13" s="38"/>
      <c r="C13" s="38"/>
      <c r="D13" s="38"/>
      <c r="E13" s="38"/>
      <c r="F13" s="38"/>
      <c r="G13" s="38"/>
      <c r="H13" s="39"/>
      <c r="I13" s="39"/>
      <c r="J13" s="5" t="s">
        <v>10</v>
      </c>
      <c r="K13" s="5" t="s">
        <v>9</v>
      </c>
      <c r="L13" s="37"/>
      <c r="M13" s="37"/>
      <c r="N13" s="37"/>
      <c r="O13" s="37"/>
      <c r="P13" s="41"/>
      <c r="Q13" s="42"/>
      <c r="R13" s="42"/>
      <c r="S13" s="42"/>
      <c r="T13" s="42"/>
      <c r="U13" s="43"/>
      <c r="V13" s="44"/>
      <c r="W13" s="44"/>
      <c r="X13" s="44"/>
      <c r="Y13" s="44"/>
      <c r="Z13" s="40"/>
      <c r="AA13" s="56"/>
    </row>
    <row r="14" spans="1:27" s="17" customFormat="1" ht="105.75" customHeight="1" x14ac:dyDescent="0.15">
      <c r="A14" s="25" t="s">
        <v>58</v>
      </c>
      <c r="B14" s="27" t="s">
        <v>59</v>
      </c>
      <c r="C14" s="27" t="s">
        <v>72</v>
      </c>
      <c r="D14" s="27" t="s">
        <v>69</v>
      </c>
      <c r="E14" s="27" t="s">
        <v>35</v>
      </c>
      <c r="F14" s="27" t="s">
        <v>52</v>
      </c>
      <c r="G14" s="27" t="s">
        <v>37</v>
      </c>
      <c r="H14" s="27" t="s">
        <v>38</v>
      </c>
      <c r="I14" s="27" t="s">
        <v>39</v>
      </c>
      <c r="J14" s="29">
        <v>0</v>
      </c>
      <c r="K14" s="28">
        <v>2021</v>
      </c>
      <c r="L14" s="22">
        <v>100</v>
      </c>
      <c r="M14" s="22">
        <f t="shared" ref="M14:O16" si="0">0/6</f>
        <v>0</v>
      </c>
      <c r="N14" s="22">
        <f t="shared" si="0"/>
        <v>0</v>
      </c>
      <c r="O14" s="22">
        <f t="shared" si="0"/>
        <v>0</v>
      </c>
      <c r="P14" s="23">
        <f t="shared" ref="P14:P19" si="1">SUM(L14:O14)</f>
        <v>100</v>
      </c>
      <c r="Q14" s="22">
        <v>83</v>
      </c>
      <c r="R14" s="22">
        <v>17</v>
      </c>
      <c r="S14" s="31">
        <v>0</v>
      </c>
      <c r="T14" s="31"/>
      <c r="U14" s="23">
        <f>SUM(Q14:T14)</f>
        <v>100</v>
      </c>
      <c r="V14" s="24">
        <f>L14-Q14</f>
        <v>17</v>
      </c>
      <c r="W14" s="24">
        <f t="shared" ref="W14:Y14" si="2">M14-R14</f>
        <v>-17</v>
      </c>
      <c r="X14" s="24">
        <f t="shared" si="2"/>
        <v>0</v>
      </c>
      <c r="Y14" s="24">
        <f t="shared" si="2"/>
        <v>0</v>
      </c>
      <c r="Z14" s="24">
        <f>SUM(V14:Y14)</f>
        <v>0</v>
      </c>
      <c r="AA14" s="25" t="s">
        <v>79</v>
      </c>
    </row>
    <row r="15" spans="1:27" s="3" customFormat="1" ht="105.75" customHeight="1" x14ac:dyDescent="0.15">
      <c r="A15" s="21" t="s">
        <v>75</v>
      </c>
      <c r="B15" s="21" t="s">
        <v>60</v>
      </c>
      <c r="C15" s="26" t="s">
        <v>51</v>
      </c>
      <c r="D15" s="26" t="s">
        <v>68</v>
      </c>
      <c r="E15" s="26" t="s">
        <v>35</v>
      </c>
      <c r="F15" s="26" t="s">
        <v>36</v>
      </c>
      <c r="G15" s="26" t="s">
        <v>37</v>
      </c>
      <c r="H15" s="21" t="s">
        <v>38</v>
      </c>
      <c r="I15" s="21" t="s">
        <v>39</v>
      </c>
      <c r="J15" s="30">
        <v>0</v>
      </c>
      <c r="K15" s="18">
        <v>2021</v>
      </c>
      <c r="L15" s="22">
        <v>100</v>
      </c>
      <c r="M15" s="22">
        <f t="shared" si="0"/>
        <v>0</v>
      </c>
      <c r="N15" s="22">
        <f t="shared" si="0"/>
        <v>0</v>
      </c>
      <c r="O15" s="22">
        <f t="shared" si="0"/>
        <v>0</v>
      </c>
      <c r="P15" s="23">
        <f t="shared" si="1"/>
        <v>100</v>
      </c>
      <c r="Q15" s="22">
        <v>100</v>
      </c>
      <c r="R15" s="22">
        <v>0</v>
      </c>
      <c r="S15" s="31">
        <v>0</v>
      </c>
      <c r="T15" s="31"/>
      <c r="U15" s="23">
        <f>SUM(Q15:T15)</f>
        <v>100</v>
      </c>
      <c r="V15" s="24">
        <f t="shared" ref="V15:V19" si="3">L15-Q15</f>
        <v>0</v>
      </c>
      <c r="W15" s="24">
        <f t="shared" ref="W15:W19" si="4">M15-R15</f>
        <v>0</v>
      </c>
      <c r="X15" s="24">
        <f t="shared" ref="X15:X19" si="5">N15-S15</f>
        <v>0</v>
      </c>
      <c r="Y15" s="24">
        <f t="shared" ref="Y15:Y19" si="6">O15-T15</f>
        <v>0</v>
      </c>
      <c r="Z15" s="24">
        <f t="shared" ref="Z15:Z19" si="7">SUM(V15:Y15)</f>
        <v>0</v>
      </c>
      <c r="AA15" s="25" t="s">
        <v>80</v>
      </c>
    </row>
    <row r="16" spans="1:27" s="3" customFormat="1" ht="96.75" customHeight="1" x14ac:dyDescent="0.15">
      <c r="A16" s="21" t="s">
        <v>76</v>
      </c>
      <c r="B16" s="21" t="s">
        <v>61</v>
      </c>
      <c r="C16" s="21" t="s">
        <v>53</v>
      </c>
      <c r="D16" s="21" t="s">
        <v>54</v>
      </c>
      <c r="E16" s="26" t="s">
        <v>35</v>
      </c>
      <c r="F16" s="26" t="s">
        <v>36</v>
      </c>
      <c r="G16" s="26" t="s">
        <v>37</v>
      </c>
      <c r="H16" s="21" t="s">
        <v>55</v>
      </c>
      <c r="I16" s="21" t="s">
        <v>39</v>
      </c>
      <c r="J16" s="30">
        <v>0</v>
      </c>
      <c r="K16" s="18">
        <v>2021</v>
      </c>
      <c r="L16" s="22">
        <v>100</v>
      </c>
      <c r="M16" s="22">
        <f t="shared" si="0"/>
        <v>0</v>
      </c>
      <c r="N16" s="22">
        <f t="shared" si="0"/>
        <v>0</v>
      </c>
      <c r="O16" s="22">
        <f t="shared" si="0"/>
        <v>0</v>
      </c>
      <c r="P16" s="23">
        <f t="shared" si="1"/>
        <v>100</v>
      </c>
      <c r="Q16" s="22">
        <v>50.87</v>
      </c>
      <c r="R16" s="22">
        <v>3.91</v>
      </c>
      <c r="S16" s="31">
        <v>1</v>
      </c>
      <c r="T16" s="32"/>
      <c r="U16" s="23">
        <f t="shared" ref="U16:U17" si="8">SUM(Q16:T16)</f>
        <v>55.78</v>
      </c>
      <c r="V16" s="24">
        <f t="shared" si="3"/>
        <v>49.13</v>
      </c>
      <c r="W16" s="24">
        <f t="shared" si="4"/>
        <v>-3.91</v>
      </c>
      <c r="X16" s="24">
        <f t="shared" si="5"/>
        <v>-1</v>
      </c>
      <c r="Y16" s="24">
        <f t="shared" si="6"/>
        <v>0</v>
      </c>
      <c r="Z16" s="24">
        <f t="shared" si="7"/>
        <v>44.22</v>
      </c>
      <c r="AA16" s="25" t="s">
        <v>85</v>
      </c>
    </row>
    <row r="17" spans="1:28" s="3" customFormat="1" ht="188.25" customHeight="1" x14ac:dyDescent="0.15">
      <c r="A17" s="21" t="s">
        <v>77</v>
      </c>
      <c r="B17" s="21" t="s">
        <v>56</v>
      </c>
      <c r="C17" s="21" t="s">
        <v>41</v>
      </c>
      <c r="D17" s="21" t="s">
        <v>68</v>
      </c>
      <c r="E17" s="21" t="s">
        <v>35</v>
      </c>
      <c r="F17" s="21" t="s">
        <v>40</v>
      </c>
      <c r="G17" s="21" t="s">
        <v>37</v>
      </c>
      <c r="H17" s="21" t="s">
        <v>38</v>
      </c>
      <c r="I17" s="21" t="s">
        <v>39</v>
      </c>
      <c r="J17" s="30">
        <v>0</v>
      </c>
      <c r="K17" s="18">
        <v>2021</v>
      </c>
      <c r="L17" s="22">
        <v>25</v>
      </c>
      <c r="M17" s="22">
        <v>25</v>
      </c>
      <c r="N17" s="22">
        <v>25</v>
      </c>
      <c r="O17" s="22">
        <v>25</v>
      </c>
      <c r="P17" s="23">
        <f t="shared" si="1"/>
        <v>100</v>
      </c>
      <c r="Q17" s="22">
        <v>25</v>
      </c>
      <c r="R17" s="22">
        <v>25</v>
      </c>
      <c r="S17" s="31">
        <v>25</v>
      </c>
      <c r="T17" s="32"/>
      <c r="U17" s="23">
        <f t="shared" si="8"/>
        <v>75</v>
      </c>
      <c r="V17" s="24">
        <f t="shared" si="3"/>
        <v>0</v>
      </c>
      <c r="W17" s="24">
        <f t="shared" si="4"/>
        <v>0</v>
      </c>
      <c r="X17" s="24">
        <f t="shared" si="5"/>
        <v>0</v>
      </c>
      <c r="Y17" s="24">
        <f t="shared" si="6"/>
        <v>25</v>
      </c>
      <c r="Z17" s="24">
        <f t="shared" si="7"/>
        <v>25</v>
      </c>
      <c r="AA17" s="25" t="s">
        <v>83</v>
      </c>
    </row>
    <row r="18" spans="1:28" s="4" customFormat="1" ht="270" x14ac:dyDescent="0.25">
      <c r="A18" s="21" t="s">
        <v>71</v>
      </c>
      <c r="B18" s="21" t="s">
        <v>57</v>
      </c>
      <c r="C18" s="21" t="s">
        <v>73</v>
      </c>
      <c r="D18" s="26" t="s">
        <v>67</v>
      </c>
      <c r="E18" s="26" t="s">
        <v>35</v>
      </c>
      <c r="F18" s="21" t="s">
        <v>52</v>
      </c>
      <c r="G18" s="21" t="s">
        <v>37</v>
      </c>
      <c r="H18" s="21" t="s">
        <v>38</v>
      </c>
      <c r="I18" s="21" t="s">
        <v>39</v>
      </c>
      <c r="J18" s="30">
        <v>0</v>
      </c>
      <c r="K18" s="18">
        <v>2021</v>
      </c>
      <c r="L18" s="22">
        <v>25</v>
      </c>
      <c r="M18" s="22">
        <v>25</v>
      </c>
      <c r="N18" s="22">
        <v>0</v>
      </c>
      <c r="O18" s="22">
        <v>50</v>
      </c>
      <c r="P18" s="23">
        <f t="shared" si="1"/>
        <v>100</v>
      </c>
      <c r="Q18" s="22">
        <v>0</v>
      </c>
      <c r="R18" s="22">
        <v>50</v>
      </c>
      <c r="S18" s="31">
        <v>0</v>
      </c>
      <c r="T18" s="31"/>
      <c r="U18" s="23">
        <f>SUM(Q18:T18)</f>
        <v>50</v>
      </c>
      <c r="V18" s="24">
        <f t="shared" si="3"/>
        <v>25</v>
      </c>
      <c r="W18" s="24">
        <f t="shared" si="4"/>
        <v>-25</v>
      </c>
      <c r="X18" s="24">
        <f t="shared" si="5"/>
        <v>0</v>
      </c>
      <c r="Y18" s="24">
        <f t="shared" si="6"/>
        <v>50</v>
      </c>
      <c r="Z18" s="24">
        <f t="shared" si="7"/>
        <v>50</v>
      </c>
      <c r="AA18" s="25" t="s">
        <v>84</v>
      </c>
    </row>
    <row r="19" spans="1:28" s="16" customFormat="1" ht="112.5" x14ac:dyDescent="0.2">
      <c r="A19" s="25" t="s">
        <v>78</v>
      </c>
      <c r="B19" s="25" t="s">
        <v>62</v>
      </c>
      <c r="C19" s="27" t="s">
        <v>74</v>
      </c>
      <c r="D19" s="25" t="s">
        <v>70</v>
      </c>
      <c r="E19" s="25" t="s">
        <v>35</v>
      </c>
      <c r="F19" s="25" t="s">
        <v>36</v>
      </c>
      <c r="G19" s="25" t="s">
        <v>37</v>
      </c>
      <c r="H19" s="25" t="s">
        <v>55</v>
      </c>
      <c r="I19" s="25" t="s">
        <v>39</v>
      </c>
      <c r="J19" s="29">
        <v>0</v>
      </c>
      <c r="K19" s="28">
        <v>2021</v>
      </c>
      <c r="L19" s="22">
        <v>35.71</v>
      </c>
      <c r="M19" s="22">
        <v>21.43</v>
      </c>
      <c r="N19" s="22">
        <v>21.43</v>
      </c>
      <c r="O19" s="22">
        <v>21.43</v>
      </c>
      <c r="P19" s="23">
        <f t="shared" si="1"/>
        <v>100</v>
      </c>
      <c r="Q19" s="22">
        <v>35.71</v>
      </c>
      <c r="R19" s="22">
        <v>28.57</v>
      </c>
      <c r="S19" s="31">
        <v>29</v>
      </c>
      <c r="T19" s="31"/>
      <c r="U19" s="23">
        <f>SUM(Q19:T19)</f>
        <v>93.28</v>
      </c>
      <c r="V19" s="24">
        <f t="shared" si="3"/>
        <v>0</v>
      </c>
      <c r="W19" s="24">
        <f t="shared" si="4"/>
        <v>-7.1400000000000006</v>
      </c>
      <c r="X19" s="24">
        <f t="shared" si="5"/>
        <v>-7.57</v>
      </c>
      <c r="Y19" s="24">
        <f t="shared" si="6"/>
        <v>21.43</v>
      </c>
      <c r="Z19" s="24">
        <f t="shared" si="7"/>
        <v>6.7199999999999989</v>
      </c>
      <c r="AA19" s="25" t="s">
        <v>81</v>
      </c>
    </row>
    <row r="22" spans="1:28" ht="15" customHeight="1" x14ac:dyDescent="0.2">
      <c r="A22" s="33" t="s">
        <v>28</v>
      </c>
      <c r="B22" s="33"/>
      <c r="C22" s="33"/>
      <c r="D22" s="10"/>
      <c r="E22" s="33" t="s">
        <v>28</v>
      </c>
      <c r="F22" s="33"/>
      <c r="G22" s="33"/>
      <c r="H22" s="33"/>
      <c r="J22" s="33" t="s">
        <v>28</v>
      </c>
      <c r="K22" s="33"/>
      <c r="L22" s="33"/>
      <c r="M22" s="33"/>
      <c r="N22" s="33"/>
      <c r="O22" s="33"/>
      <c r="Q22" s="33" t="s">
        <v>28</v>
      </c>
      <c r="R22" s="33"/>
      <c r="S22" s="33"/>
      <c r="T22" s="33"/>
      <c r="U22" s="33"/>
      <c r="W22" s="33" t="s">
        <v>27</v>
      </c>
      <c r="X22" s="33"/>
      <c r="Y22" s="33"/>
      <c r="Z22" s="33"/>
      <c r="AA22" s="33"/>
      <c r="AB22" s="10"/>
    </row>
    <row r="23" spans="1:28" x14ac:dyDescent="0.2">
      <c r="B23" s="34"/>
      <c r="C23" s="34"/>
      <c r="D23" s="34"/>
      <c r="F23" s="34"/>
      <c r="G23" s="34"/>
      <c r="H23" s="34"/>
      <c r="Q23" s="13"/>
      <c r="R23" s="13"/>
      <c r="S23" s="13"/>
      <c r="T23" s="13"/>
      <c r="U23" s="13"/>
      <c r="W23" s="9"/>
      <c r="X23" s="9"/>
      <c r="Y23" s="9"/>
      <c r="Z23" s="9"/>
      <c r="AA23" s="9"/>
      <c r="AB23" s="9"/>
    </row>
    <row r="24" spans="1:28" ht="15" customHeight="1" x14ac:dyDescent="0.2">
      <c r="B24" s="35"/>
      <c r="C24" s="35"/>
      <c r="D24" s="35"/>
      <c r="F24" s="35"/>
      <c r="G24" s="35"/>
      <c r="H24" s="35"/>
      <c r="Q24" s="13"/>
      <c r="R24" s="13"/>
      <c r="S24" s="13"/>
      <c r="T24" s="13"/>
      <c r="U24" s="13"/>
      <c r="W24" s="8"/>
      <c r="X24" s="9"/>
      <c r="Y24" s="9"/>
      <c r="Z24" s="9"/>
      <c r="AA24" s="9"/>
      <c r="AB24" s="9"/>
    </row>
    <row r="25" spans="1:28" x14ac:dyDescent="0.2">
      <c r="B25" s="36"/>
      <c r="C25" s="36"/>
      <c r="D25" s="36"/>
      <c r="F25" s="36"/>
      <c r="G25" s="36"/>
      <c r="H25" s="36"/>
      <c r="Q25" s="13"/>
      <c r="R25" s="13"/>
      <c r="S25" s="13"/>
      <c r="T25" s="13"/>
      <c r="U25" s="13"/>
      <c r="W25" s="7"/>
      <c r="X25" s="7"/>
      <c r="Y25" s="7"/>
      <c r="Z25" s="7"/>
      <c r="AA25" s="7"/>
      <c r="AB25" s="7"/>
    </row>
    <row r="26" spans="1:28" ht="15" customHeight="1" x14ac:dyDescent="0.2">
      <c r="A26" s="61" t="s">
        <v>42</v>
      </c>
      <c r="B26" s="61"/>
      <c r="C26" s="61"/>
      <c r="D26" s="12"/>
      <c r="E26" s="61" t="s">
        <v>49</v>
      </c>
      <c r="F26" s="61"/>
      <c r="G26" s="61"/>
      <c r="H26" s="61"/>
      <c r="J26" s="61" t="s">
        <v>50</v>
      </c>
      <c r="K26" s="61"/>
      <c r="L26" s="61"/>
      <c r="M26" s="61"/>
      <c r="N26" s="61"/>
      <c r="O26" s="61"/>
      <c r="Q26" s="61" t="s">
        <v>44</v>
      </c>
      <c r="R26" s="61"/>
      <c r="S26" s="61"/>
      <c r="T26" s="61"/>
      <c r="U26" s="61"/>
      <c r="W26" s="61" t="s">
        <v>65</v>
      </c>
      <c r="X26" s="61"/>
      <c r="Y26" s="61"/>
      <c r="Z26" s="61"/>
      <c r="AA26" s="61"/>
      <c r="AB26" s="11"/>
    </row>
    <row r="27" spans="1:28" ht="30" customHeight="1" x14ac:dyDescent="0.2">
      <c r="A27" s="62" t="s">
        <v>43</v>
      </c>
      <c r="B27" s="62"/>
      <c r="C27" s="62"/>
      <c r="D27" s="14"/>
      <c r="E27" s="62" t="s">
        <v>45</v>
      </c>
      <c r="F27" s="62"/>
      <c r="G27" s="62"/>
      <c r="H27" s="62"/>
      <c r="I27" s="13"/>
      <c r="J27" s="63" t="s">
        <v>46</v>
      </c>
      <c r="K27" s="63"/>
      <c r="L27" s="63"/>
      <c r="M27" s="63"/>
      <c r="N27" s="63"/>
      <c r="O27" s="63"/>
      <c r="Q27" s="64" t="s">
        <v>47</v>
      </c>
      <c r="R27" s="64"/>
      <c r="S27" s="64"/>
      <c r="T27" s="64"/>
      <c r="U27" s="64"/>
      <c r="V27" s="15"/>
      <c r="W27" s="62" t="s">
        <v>48</v>
      </c>
      <c r="X27" s="62"/>
      <c r="Y27" s="62"/>
      <c r="Z27" s="62"/>
      <c r="AA27" s="62"/>
    </row>
    <row r="29" spans="1:28" x14ac:dyDescent="0.2">
      <c r="K29" s="19"/>
      <c r="L29" s="20"/>
      <c r="M29" s="20"/>
      <c r="N29" s="20"/>
      <c r="O29" s="20"/>
      <c r="P29" s="19"/>
      <c r="Q29" s="20"/>
      <c r="R29" s="20"/>
      <c r="S29" s="19"/>
    </row>
    <row r="30" spans="1:28" x14ac:dyDescent="0.2">
      <c r="K30" s="19"/>
      <c r="L30" s="19"/>
      <c r="M30" s="19"/>
      <c r="N30" s="19"/>
      <c r="O30" s="19"/>
      <c r="P30" s="19"/>
      <c r="Q30" s="19"/>
      <c r="R30" s="19"/>
      <c r="S30" s="19"/>
    </row>
    <row r="31" spans="1:28" x14ac:dyDescent="0.2">
      <c r="K31" s="19"/>
      <c r="L31" s="19"/>
      <c r="M31" s="19"/>
      <c r="N31" s="19"/>
      <c r="O31" s="19"/>
      <c r="P31" s="19"/>
      <c r="Q31" s="19"/>
      <c r="R31" s="19"/>
      <c r="S31" s="19"/>
    </row>
  </sheetData>
  <mergeCells count="63">
    <mergeCell ref="A27:C27"/>
    <mergeCell ref="E27:H27"/>
    <mergeCell ref="J27:O27"/>
    <mergeCell ref="Q27:U27"/>
    <mergeCell ref="W27:AA27"/>
    <mergeCell ref="A26:C26"/>
    <mergeCell ref="E26:H26"/>
    <mergeCell ref="J26:O26"/>
    <mergeCell ref="Q26:U26"/>
    <mergeCell ref="W26:AA26"/>
    <mergeCell ref="A5:AA5"/>
    <mergeCell ref="A7:B7"/>
    <mergeCell ref="C7:I7"/>
    <mergeCell ref="L7:AA7"/>
    <mergeCell ref="A8:B8"/>
    <mergeCell ref="C8:I8"/>
    <mergeCell ref="L8:M8"/>
    <mergeCell ref="N8:AA8"/>
    <mergeCell ref="A9:B9"/>
    <mergeCell ref="C9:I9"/>
    <mergeCell ref="L9:M9"/>
    <mergeCell ref="N9:AA9"/>
    <mergeCell ref="A11:K11"/>
    <mergeCell ref="L11:P11"/>
    <mergeCell ref="Q11:U11"/>
    <mergeCell ref="V11:Z11"/>
    <mergeCell ref="AA11:AA13"/>
    <mergeCell ref="A12:A13"/>
    <mergeCell ref="N12:N13"/>
    <mergeCell ref="B12:B13"/>
    <mergeCell ref="C12:C13"/>
    <mergeCell ref="D12:D13"/>
    <mergeCell ref="E12:E13"/>
    <mergeCell ref="F12:F13"/>
    <mergeCell ref="Z12:Z13"/>
    <mergeCell ref="O12:O13"/>
    <mergeCell ref="P12:P13"/>
    <mergeCell ref="Q12:Q13"/>
    <mergeCell ref="R12:R13"/>
    <mergeCell ref="S12:S13"/>
    <mergeCell ref="T12:T13"/>
    <mergeCell ref="U12:U13"/>
    <mergeCell ref="V12:V13"/>
    <mergeCell ref="W12:W13"/>
    <mergeCell ref="X12:X13"/>
    <mergeCell ref="Y12:Y13"/>
    <mergeCell ref="M12:M13"/>
    <mergeCell ref="G12:G13"/>
    <mergeCell ref="H12:H13"/>
    <mergeCell ref="I12:I13"/>
    <mergeCell ref="J12:K12"/>
    <mergeCell ref="L12:L13"/>
    <mergeCell ref="Q22:U22"/>
    <mergeCell ref="W22:AA22"/>
    <mergeCell ref="B23:D23"/>
    <mergeCell ref="B24:D24"/>
    <mergeCell ref="B25:D25"/>
    <mergeCell ref="A22:C22"/>
    <mergeCell ref="E22:H22"/>
    <mergeCell ref="J22:O22"/>
    <mergeCell ref="F23:H23"/>
    <mergeCell ref="F24:H24"/>
    <mergeCell ref="F25:H25"/>
  </mergeCells>
  <pageMargins left="0.70866141732283472" right="0.70866141732283472" top="0.74803149606299213" bottom="0.74803149606299213" header="0.31496062992125984" footer="0.31496062992125984"/>
  <pageSetup paperSize="5" scale="60" fitToHeight="0" orientation="landscape"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118. Saneamiento Financiera</vt:lpstr>
      <vt:lpstr>'118. Saneamiento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2022-10-05T18:47:36Z</cp:lastPrinted>
  <dcterms:created xsi:type="dcterms:W3CDTF">2022-03-16T15:19:28Z</dcterms:created>
  <dcterms:modified xsi:type="dcterms:W3CDTF">2022-10-10T18:14:54Z</dcterms:modified>
</cp:coreProperties>
</file>