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25_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Trimestral'!$A$1:$AC$42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2" l="1"/>
  <c r="Q20" i="2"/>
  <c r="Q23" i="2"/>
  <c r="Q24" i="2"/>
  <c r="Z24" i="2"/>
  <c r="Y24" i="2"/>
  <c r="X24" i="2"/>
  <c r="W24" i="2"/>
  <c r="V24" i="2"/>
  <c r="Z23" i="2"/>
  <c r="Y23" i="2"/>
  <c r="X23" i="2"/>
  <c r="W23" i="2"/>
  <c r="V23" i="2"/>
  <c r="Z20" i="2"/>
  <c r="Y20" i="2"/>
  <c r="X20" i="2"/>
  <c r="W20" i="2"/>
  <c r="V20" i="2"/>
  <c r="Z19" i="2"/>
  <c r="Y19" i="2"/>
  <c r="X19" i="2"/>
  <c r="W19" i="2"/>
  <c r="V19" i="2"/>
  <c r="Z18" i="2"/>
  <c r="Y18" i="2"/>
  <c r="X18" i="2"/>
  <c r="W18" i="2"/>
  <c r="V18" i="2"/>
  <c r="Q18" i="2"/>
  <c r="Z17" i="2"/>
  <c r="Y17" i="2"/>
  <c r="X17" i="2"/>
  <c r="W17" i="2"/>
  <c r="V17" i="2"/>
  <c r="Q17" i="2"/>
  <c r="Z16" i="2"/>
  <c r="Y16" i="2"/>
  <c r="X16" i="2"/>
  <c r="W16" i="2"/>
  <c r="AA16" i="2" s="1"/>
  <c r="V16" i="2"/>
  <c r="Q16" i="2"/>
  <c r="Z15" i="2"/>
  <c r="Y15" i="2"/>
  <c r="X15" i="2"/>
  <c r="W15" i="2"/>
  <c r="V15" i="2"/>
  <c r="Q15" i="2"/>
  <c r="Z14" i="2"/>
  <c r="Y14" i="2"/>
  <c r="X14" i="2"/>
  <c r="W14" i="2"/>
  <c r="V14" i="2"/>
  <c r="Q14" i="2"/>
  <c r="AA23" i="2" l="1"/>
  <c r="AA15" i="2"/>
  <c r="AA18" i="2"/>
  <c r="AA14" i="2"/>
  <c r="AA17" i="2"/>
  <c r="AA20" i="2"/>
  <c r="AA19" i="2"/>
  <c r="AA24" i="2"/>
</calcChain>
</file>

<file path=xl/sharedStrings.xml><?xml version="1.0" encoding="utf-8"?>
<sst xmlns="http://schemas.openxmlformats.org/spreadsheetml/2006/main" count="141" uniqueCount="91">
  <si>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</si>
  <si>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</si>
  <si>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</si>
  <si>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</si>
  <si>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</si>
  <si>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</si>
  <si>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</si>
  <si>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</si>
  <si>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</si>
  <si>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</si>
  <si>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</si>
  <si>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</si>
  <si>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</si>
  <si>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</si>
  <si>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</si>
  <si>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</si>
  <si>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</si>
  <si>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</si>
  <si>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</si>
  <si>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</si>
  <si>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</si>
  <si>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</si>
  <si>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</si>
  <si>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</si>
  <si>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</si>
  <si>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</si>
  <si>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</si>
  <si>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</si>
  <si>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</si>
  <si>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</si>
  <si>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</si>
  <si>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</si>
  <si>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</si>
  <si>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</si>
  <si>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Mide el nivel de avance optimización de la Infraestructura Urbana.</t>
  </si>
  <si>
    <t>(Número de habitantes de la zona urbana beneficiados con las obras de infraestructura / número total de habitantes de la Ciudad de Oaxaca de Juárez) * 100</t>
  </si>
  <si>
    <t>Porcentaje</t>
  </si>
  <si>
    <t xml:space="preserve">Gestión </t>
  </si>
  <si>
    <t xml:space="preserve">Eficacia </t>
  </si>
  <si>
    <t>Trimestral</t>
  </si>
  <si>
    <t>Ascendente</t>
  </si>
  <si>
    <t>Informe de la Plataforma de Planeacion de Recursos FISMDF 2022.</t>
  </si>
  <si>
    <t>Mide la atención de las necesidades de Infraestructura Urbana.</t>
  </si>
  <si>
    <t>Gestión</t>
  </si>
  <si>
    <t>Mensual</t>
  </si>
  <si>
    <t>Porcentaje de Obras de Infraestructura Urbana Ampliada</t>
  </si>
  <si>
    <t>Mide la atención de las necesidades de Infraestructura Urbana ampliada.</t>
  </si>
  <si>
    <t>(número de obras de infraestructura urbana ampliadas / número de obras de ampliación de infraestructura urbana programadas) * 100</t>
  </si>
  <si>
    <t>Porcentaje de Obras de Infraestructura Urbana Rehabilitada</t>
  </si>
  <si>
    <t>Mide la atención de las necesidades de Infraestructura Urbana rehabilitada.</t>
  </si>
  <si>
    <t>(número de obras de infraestructura urbana rehabilitadas / número de obras de rehabilitación de infraestructura urbana programadas) * 100</t>
  </si>
  <si>
    <t>Porcentaje de Estudios y Proyectos de Infraestructura  Urbana Elaborados.</t>
  </si>
  <si>
    <t>Mide la atención de las necesidades de Estudios y Proyectos de Infraestructura Urbana.</t>
  </si>
  <si>
    <t>(número de estudios y proyectos de infraestructura urbana elaborados / número de estudios y proyectos de infraestructura urbana programados) * 100</t>
  </si>
  <si>
    <t>Mide el nivel de avance de implementacion de infraestructura inclusiva y sostenible implementada.</t>
  </si>
  <si>
    <t>(número de habitantes beneficiados con las obras de infraestructura inclusiva / número total de habitantes de la ciudad de oaxaca de juárez) * 100</t>
  </si>
  <si>
    <t>Mide la atencion de las necesidades de Infraestructura para  la accesibilidad y movilidad.</t>
  </si>
  <si>
    <t>Mide la atencion de las necesidades de Equipamiento Urbano.</t>
  </si>
  <si>
    <t>(número de lotes de equipamiento urbano instalado / número de lotes de equipamiento urbano programados) * 100</t>
  </si>
  <si>
    <t>Se encuentra en proceso de licitacion la obra Rehabilitación de parque público. Cabecera Municipal, Jardín Madero Calzada Francisco I. Madero. Se puede consultar en el link https://transparencia.municipiodeoaxaca.gob.mx/procesos-licitatorios/obra-publica.</t>
  </si>
  <si>
    <t>(metros cuadrados de áreas verdes restauradas / metros cuadrados de áreas verdes de la ciudad de oaxaca de juárez priorizadas) * 100</t>
  </si>
  <si>
    <t>Ing. Eustorgio Ocampo Salinas
Director de Contratación, Seguimiento y Control de Obra Pública</t>
  </si>
  <si>
    <t xml:space="preserve">Anexo C2.A1
</t>
  </si>
  <si>
    <t>303-Secretaría de Obras Públicas y Desarrollo Urbano.</t>
  </si>
  <si>
    <t>125-Infraestructura para la Ciudad</t>
  </si>
  <si>
    <t>3er. Trimestre 2022</t>
  </si>
  <si>
    <t>Estrategico</t>
  </si>
  <si>
    <t>5. Infraestructura Física y Desarrollo Urbano</t>
  </si>
  <si>
    <t>Componente 1</t>
  </si>
  <si>
    <t>Actividad C1A1</t>
  </si>
  <si>
    <t>Actividad C1A2</t>
  </si>
  <si>
    <t>Actividad C1A3</t>
  </si>
  <si>
    <t>Actividad C1A4</t>
  </si>
  <si>
    <t>Componente 2</t>
  </si>
  <si>
    <t>Actividad C2A1</t>
  </si>
  <si>
    <t>Actividad C2A2</t>
  </si>
  <si>
    <t>Actividad C2A3</t>
  </si>
  <si>
    <t>La evidencia se puede consultar en el siguente link https://transparencia.municipiodeoaxaca.gob.mx/procesos-licitatorios/obra-publica</t>
  </si>
  <si>
    <t>Listado de obras cargado en la Plataforma MIDS.</t>
  </si>
  <si>
    <t>5.4 - Gestionar un programa de coordinación intergubernamental para la planeación y ejecución de un proceso de urbanización ordenada en el municipio.
5.5 Impulsar el desarrollo de la obra pública municipal con criterios de eficacia, eficiencia, transparencia, rendición de cuentas y perspectiva de género.</t>
  </si>
  <si>
    <t>Porcentaje de Población Urbana beneficiada.</t>
  </si>
  <si>
    <t>Porcentaje de Obras de Infraestructura Urbana Construída.</t>
  </si>
  <si>
    <t>Porcentaje de Población Beneficiada</t>
  </si>
  <si>
    <t>Porcentaje de obras de infraestructura para la accesibilidad y movilidad construidas.</t>
  </si>
  <si>
    <t>Porcentaje de equipamiento urbano instalado.</t>
  </si>
  <si>
    <t>Porcentaje de áreas verdes restauradas.</t>
  </si>
  <si>
    <t>(número de obras de infraestructura para la accesibilidad y movilidad construídas / número de obras de infraestructura para la accesibilidad y movilidad programadas) * 100</t>
  </si>
  <si>
    <t>(número de obras de infraestructura urbana construídas / número de obras de construcción de infraestructura urbana programadas) * 100</t>
  </si>
  <si>
    <t>Mide la atención de las necesidades de restauración de áreas verdes.</t>
  </si>
  <si>
    <t>Mtra. Yvonne Denisse Arandia Valencia
Secretaria de Obras Públicas y Desarrollo Urbano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</si>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</sst>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8" xfId="0" quotePrefix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8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quotePrefix="1" applyFont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quotePrefix="1" applyFont="1" applyBorder="1" applyAlignment="1">
      <alignment horizontal="justify" vertical="center" wrapText="1"/>
    </xf>
    <xf numFmtId="0" fontId="6" fillId="0" borderId="2" xfId="0" quotePrefix="1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quotePrefix="1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14" borderId="1" xfId="0" quotePrefix="1" applyFont="1" applyFill="1" applyBorder="1" applyAlignment="1">
      <alignment horizontal="justify" vertical="center" wrapText="1"/>
    </xf>
    <xf numFmtId="0" fontId="6" fillId="0" borderId="0" xfId="0" quotePrefix="1" applyFont="1" applyFill="1" applyBorder="1" applyAlignment="1">
      <alignment horizontal="justify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unicipiodeoaxaca.gob.mx/procesos-licitatorios/obra-publica" TargetMode="External"/><Relationship Id="rId2" Type="http://schemas.openxmlformats.org/officeDocument/2006/relationships/hyperlink" Target="https://transparencia.municipiodeoaxaca.gob.mx/procesos-licitatorios/obra-publica" TargetMode="External"/><Relationship Id="rId1" Type="http://schemas.openxmlformats.org/officeDocument/2006/relationships/hyperlink" Target="https://transparencia.municipiodeoaxaca.gob.mx/procesos-licitatorios/obra-publica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unicipiodeoaxaca.gob.mx/procesos-licitatorios/obra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abSelected="1" workbookViewId="0"/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1:28" x14ac:dyDescent="0.2">
      <c r="A1" s="1" t="s">
        <v>90</v>
      </c>
      <c r="AB1" s="6" t="s">
        <v>31</v>
      </c>
    </row>
    <row r="2" spans="1:28" x14ac:dyDescent="0.2">
      <c r="AB2" s="6" t="s">
        <v>32</v>
      </c>
    </row>
    <row r="3" spans="1:28" x14ac:dyDescent="0.2">
      <c r="AB3" s="6" t="s">
        <v>33</v>
      </c>
    </row>
    <row r="5" spans="1:28" ht="18" x14ac:dyDescent="0.25">
      <c r="B5" s="65" t="s">
        <v>29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7" spans="1:28" s="2" customFormat="1" ht="15" customHeight="1" x14ac:dyDescent="0.15">
      <c r="B7" s="42" t="s">
        <v>2</v>
      </c>
      <c r="C7" s="42"/>
      <c r="D7" s="44" t="s">
        <v>63</v>
      </c>
      <c r="E7" s="45"/>
      <c r="F7" s="45"/>
      <c r="G7" s="45"/>
      <c r="H7" s="45"/>
      <c r="I7" s="45"/>
      <c r="J7" s="45"/>
      <c r="M7" s="51" t="s">
        <v>26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s="2" customFormat="1" ht="15" customHeight="1" x14ac:dyDescent="0.15">
      <c r="B8" s="42" t="s">
        <v>30</v>
      </c>
      <c r="C8" s="43"/>
      <c r="D8" s="44" t="s">
        <v>64</v>
      </c>
      <c r="E8" s="45"/>
      <c r="F8" s="45"/>
      <c r="G8" s="45"/>
      <c r="H8" s="45"/>
      <c r="I8" s="45"/>
      <c r="J8" s="45"/>
      <c r="M8" s="50" t="s">
        <v>0</v>
      </c>
      <c r="N8" s="50"/>
      <c r="O8" s="52" t="s">
        <v>67</v>
      </c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28" s="2" customFormat="1" ht="47.25" customHeight="1" x14ac:dyDescent="0.15">
      <c r="B9" s="42" t="s">
        <v>25</v>
      </c>
      <c r="C9" s="43"/>
      <c r="D9" s="44" t="s">
        <v>65</v>
      </c>
      <c r="E9" s="45"/>
      <c r="F9" s="45"/>
      <c r="G9" s="45"/>
      <c r="H9" s="45"/>
      <c r="I9" s="45"/>
      <c r="J9" s="45"/>
      <c r="M9" s="50" t="s">
        <v>1</v>
      </c>
      <c r="N9" s="50"/>
      <c r="O9" s="54" t="s">
        <v>79</v>
      </c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8" s="2" customFormat="1" ht="14.25" customHeight="1" x14ac:dyDescent="0.15"/>
    <row r="11" spans="1:28" s="2" customFormat="1" ht="11.25" customHeight="1" x14ac:dyDescent="0.15">
      <c r="B11" s="56" t="s">
        <v>3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 t="s">
        <v>14</v>
      </c>
      <c r="N11" s="57"/>
      <c r="O11" s="57"/>
      <c r="P11" s="57"/>
      <c r="Q11" s="57"/>
      <c r="R11" s="58" t="s">
        <v>15</v>
      </c>
      <c r="S11" s="58"/>
      <c r="T11" s="58"/>
      <c r="U11" s="58"/>
      <c r="V11" s="58"/>
      <c r="W11" s="69" t="s">
        <v>23</v>
      </c>
      <c r="X11" s="69"/>
      <c r="Y11" s="69"/>
      <c r="Z11" s="69"/>
      <c r="AA11" s="69"/>
      <c r="AB11" s="70" t="s">
        <v>24</v>
      </c>
    </row>
    <row r="12" spans="1:28" s="3" customFormat="1" ht="10.5" customHeight="1" x14ac:dyDescent="0.15">
      <c r="B12" s="59" t="s">
        <v>13</v>
      </c>
      <c r="C12" s="61" t="s">
        <v>4</v>
      </c>
      <c r="D12" s="61" t="s">
        <v>5</v>
      </c>
      <c r="E12" s="61" t="s">
        <v>6</v>
      </c>
      <c r="F12" s="59" t="s">
        <v>18</v>
      </c>
      <c r="G12" s="61" t="s">
        <v>7</v>
      </c>
      <c r="H12" s="61" t="s">
        <v>8</v>
      </c>
      <c r="I12" s="59" t="s">
        <v>17</v>
      </c>
      <c r="J12" s="59" t="s">
        <v>16</v>
      </c>
      <c r="K12" s="72" t="s">
        <v>12</v>
      </c>
      <c r="L12" s="73"/>
      <c r="M12" s="71" t="s">
        <v>19</v>
      </c>
      <c r="N12" s="71" t="s">
        <v>20</v>
      </c>
      <c r="O12" s="71" t="s">
        <v>21</v>
      </c>
      <c r="P12" s="71" t="s">
        <v>22</v>
      </c>
      <c r="Q12" s="63" t="s">
        <v>11</v>
      </c>
      <c r="R12" s="64" t="s">
        <v>19</v>
      </c>
      <c r="S12" s="64" t="s">
        <v>20</v>
      </c>
      <c r="T12" s="64" t="s">
        <v>21</v>
      </c>
      <c r="U12" s="64" t="s">
        <v>22</v>
      </c>
      <c r="V12" s="74" t="s">
        <v>11</v>
      </c>
      <c r="W12" s="48" t="s">
        <v>19</v>
      </c>
      <c r="X12" s="48" t="s">
        <v>20</v>
      </c>
      <c r="Y12" s="48" t="s">
        <v>21</v>
      </c>
      <c r="Z12" s="48" t="s">
        <v>22</v>
      </c>
      <c r="AA12" s="46" t="s">
        <v>11</v>
      </c>
      <c r="AB12" s="70"/>
    </row>
    <row r="13" spans="1:28" s="3" customFormat="1" ht="10.5" x14ac:dyDescent="0.15">
      <c r="B13" s="60"/>
      <c r="C13" s="62"/>
      <c r="D13" s="62"/>
      <c r="E13" s="62"/>
      <c r="F13" s="62"/>
      <c r="G13" s="62"/>
      <c r="H13" s="62"/>
      <c r="I13" s="60"/>
      <c r="J13" s="60"/>
      <c r="K13" s="5" t="s">
        <v>10</v>
      </c>
      <c r="L13" s="5" t="s">
        <v>9</v>
      </c>
      <c r="M13" s="71"/>
      <c r="N13" s="71"/>
      <c r="O13" s="71"/>
      <c r="P13" s="71"/>
      <c r="Q13" s="63"/>
      <c r="R13" s="64"/>
      <c r="S13" s="64"/>
      <c r="T13" s="64"/>
      <c r="U13" s="64"/>
      <c r="V13" s="74"/>
      <c r="W13" s="49"/>
      <c r="X13" s="49"/>
      <c r="Y13" s="49"/>
      <c r="Z13" s="49"/>
      <c r="AA13" s="47"/>
      <c r="AB13" s="70"/>
    </row>
    <row r="14" spans="1:28" s="4" customFormat="1" ht="77.25" customHeight="1" x14ac:dyDescent="0.25">
      <c r="B14" s="22" t="s">
        <v>68</v>
      </c>
      <c r="C14" s="23" t="s">
        <v>80</v>
      </c>
      <c r="D14" s="23" t="s">
        <v>34</v>
      </c>
      <c r="E14" s="23" t="s">
        <v>35</v>
      </c>
      <c r="F14" s="7" t="s">
        <v>36</v>
      </c>
      <c r="G14" s="7" t="s">
        <v>66</v>
      </c>
      <c r="H14" s="7" t="s">
        <v>38</v>
      </c>
      <c r="I14" s="7" t="s">
        <v>39</v>
      </c>
      <c r="J14" s="7" t="s">
        <v>40</v>
      </c>
      <c r="K14" s="8">
        <v>0</v>
      </c>
      <c r="L14" s="9">
        <v>2021</v>
      </c>
      <c r="M14" s="10">
        <v>0</v>
      </c>
      <c r="N14" s="11">
        <v>0</v>
      </c>
      <c r="O14" s="11">
        <v>13</v>
      </c>
      <c r="P14" s="11">
        <v>5</v>
      </c>
      <c r="Q14" s="12">
        <f>SUM(M14:P14)</f>
        <v>18</v>
      </c>
      <c r="R14" s="12">
        <v>0</v>
      </c>
      <c r="S14" s="8">
        <v>0</v>
      </c>
      <c r="T14" s="8">
        <v>17</v>
      </c>
      <c r="U14" s="8"/>
      <c r="V14" s="13">
        <f>SUM(R14:U14)</f>
        <v>17</v>
      </c>
      <c r="W14" s="14">
        <f>M14-R14</f>
        <v>0</v>
      </c>
      <c r="X14" s="14">
        <f>N14-S14</f>
        <v>0</v>
      </c>
      <c r="Y14" s="14">
        <f t="shared" ref="Y14:Z18" si="0">O14-T14</f>
        <v>-4</v>
      </c>
      <c r="Z14" s="14">
        <f t="shared" si="0"/>
        <v>5</v>
      </c>
      <c r="AA14" s="14">
        <f>SUM(W14:Z14)</f>
        <v>1</v>
      </c>
      <c r="AB14" s="15" t="s">
        <v>41</v>
      </c>
    </row>
    <row r="15" spans="1:28" s="26" customFormat="1" ht="87.75" customHeight="1" x14ac:dyDescent="0.25">
      <c r="B15" s="23" t="s">
        <v>69</v>
      </c>
      <c r="C15" s="23" t="s">
        <v>81</v>
      </c>
      <c r="D15" s="23" t="s">
        <v>42</v>
      </c>
      <c r="E15" s="24" t="s">
        <v>87</v>
      </c>
      <c r="F15" s="7" t="s">
        <v>36</v>
      </c>
      <c r="G15" s="7" t="s">
        <v>43</v>
      </c>
      <c r="H15" s="7" t="s">
        <v>38</v>
      </c>
      <c r="I15" s="7" t="s">
        <v>44</v>
      </c>
      <c r="J15" s="7" t="s">
        <v>40</v>
      </c>
      <c r="K15" s="16">
        <v>0</v>
      </c>
      <c r="L15" s="9">
        <v>2021</v>
      </c>
      <c r="M15" s="10">
        <v>0</v>
      </c>
      <c r="N15" s="11">
        <v>0</v>
      </c>
      <c r="O15" s="11">
        <v>15</v>
      </c>
      <c r="P15" s="11">
        <v>85</v>
      </c>
      <c r="Q15" s="12">
        <f t="shared" ref="Q15:Q24" si="1">SUM(M15:P15)</f>
        <v>100</v>
      </c>
      <c r="R15" s="11">
        <v>0</v>
      </c>
      <c r="S15" s="8">
        <v>0</v>
      </c>
      <c r="T15" s="8">
        <v>11.8</v>
      </c>
      <c r="U15" s="25"/>
      <c r="V15" s="13">
        <f t="shared" ref="V15:V18" si="2">SUM(R15:U15)</f>
        <v>11.8</v>
      </c>
      <c r="W15" s="14">
        <f t="shared" ref="W15:Z24" si="3">M15-R15</f>
        <v>0</v>
      </c>
      <c r="X15" s="14">
        <f t="shared" si="3"/>
        <v>0</v>
      </c>
      <c r="Y15" s="14">
        <f t="shared" si="0"/>
        <v>3.1999999999999993</v>
      </c>
      <c r="Z15" s="14">
        <f t="shared" si="0"/>
        <v>85</v>
      </c>
      <c r="AA15" s="14">
        <f t="shared" ref="AA15:AA18" si="4">SUM(W15:Z15)</f>
        <v>88.2</v>
      </c>
      <c r="AB15" s="17" t="s">
        <v>77</v>
      </c>
    </row>
    <row r="16" spans="1:28" s="26" customFormat="1" ht="80.25" customHeight="1" x14ac:dyDescent="0.25">
      <c r="B16" s="23" t="s">
        <v>70</v>
      </c>
      <c r="C16" s="23" t="s">
        <v>45</v>
      </c>
      <c r="D16" s="23" t="s">
        <v>46</v>
      </c>
      <c r="E16" s="24" t="s">
        <v>47</v>
      </c>
      <c r="F16" s="7" t="s">
        <v>36</v>
      </c>
      <c r="G16" s="7" t="s">
        <v>43</v>
      </c>
      <c r="H16" s="7" t="s">
        <v>38</v>
      </c>
      <c r="I16" s="7" t="s">
        <v>44</v>
      </c>
      <c r="J16" s="7" t="s">
        <v>40</v>
      </c>
      <c r="K16" s="16">
        <v>0</v>
      </c>
      <c r="L16" s="9">
        <v>2021</v>
      </c>
      <c r="M16" s="10">
        <v>0</v>
      </c>
      <c r="N16" s="11">
        <v>0</v>
      </c>
      <c r="O16" s="11">
        <v>15</v>
      </c>
      <c r="P16" s="11">
        <v>85</v>
      </c>
      <c r="Q16" s="12">
        <f t="shared" si="1"/>
        <v>100</v>
      </c>
      <c r="R16" s="11">
        <v>0</v>
      </c>
      <c r="S16" s="8">
        <v>0</v>
      </c>
      <c r="T16" s="8">
        <v>4.3</v>
      </c>
      <c r="U16" s="25"/>
      <c r="V16" s="13">
        <f t="shared" si="2"/>
        <v>4.3</v>
      </c>
      <c r="W16" s="14">
        <f t="shared" si="3"/>
        <v>0</v>
      </c>
      <c r="X16" s="14">
        <f t="shared" si="3"/>
        <v>0</v>
      </c>
      <c r="Y16" s="14">
        <f t="shared" si="0"/>
        <v>10.7</v>
      </c>
      <c r="Z16" s="14">
        <f t="shared" si="0"/>
        <v>85</v>
      </c>
      <c r="AA16" s="14">
        <f t="shared" si="4"/>
        <v>95.7</v>
      </c>
      <c r="AB16" s="17" t="s">
        <v>77</v>
      </c>
    </row>
    <row r="17" spans="2:28" s="26" customFormat="1" ht="88.5" customHeight="1" x14ac:dyDescent="0.25">
      <c r="B17" s="24" t="s">
        <v>71</v>
      </c>
      <c r="C17" s="24" t="s">
        <v>48</v>
      </c>
      <c r="D17" s="24" t="s">
        <v>49</v>
      </c>
      <c r="E17" s="24" t="s">
        <v>50</v>
      </c>
      <c r="F17" s="18" t="s">
        <v>36</v>
      </c>
      <c r="G17" s="18" t="s">
        <v>43</v>
      </c>
      <c r="H17" s="18" t="s">
        <v>38</v>
      </c>
      <c r="I17" s="7" t="s">
        <v>44</v>
      </c>
      <c r="J17" s="18" t="s">
        <v>40</v>
      </c>
      <c r="K17" s="16">
        <v>0</v>
      </c>
      <c r="L17" s="9">
        <v>2021</v>
      </c>
      <c r="M17" s="19">
        <v>0</v>
      </c>
      <c r="N17" s="11">
        <v>0</v>
      </c>
      <c r="O17" s="11">
        <v>15</v>
      </c>
      <c r="P17" s="11">
        <v>85</v>
      </c>
      <c r="Q17" s="12">
        <f t="shared" si="1"/>
        <v>100</v>
      </c>
      <c r="R17" s="11">
        <v>0</v>
      </c>
      <c r="S17" s="8">
        <v>0</v>
      </c>
      <c r="T17" s="8">
        <v>1.1000000000000001</v>
      </c>
      <c r="U17" s="25"/>
      <c r="V17" s="13">
        <f t="shared" si="2"/>
        <v>1.1000000000000001</v>
      </c>
      <c r="W17" s="14">
        <f t="shared" si="3"/>
        <v>0</v>
      </c>
      <c r="X17" s="14">
        <f t="shared" si="3"/>
        <v>0</v>
      </c>
      <c r="Y17" s="14">
        <f t="shared" si="0"/>
        <v>13.9</v>
      </c>
      <c r="Z17" s="14">
        <f t="shared" si="0"/>
        <v>85</v>
      </c>
      <c r="AA17" s="14">
        <f t="shared" si="4"/>
        <v>98.9</v>
      </c>
      <c r="AB17" s="17" t="s">
        <v>77</v>
      </c>
    </row>
    <row r="18" spans="2:28" s="26" customFormat="1" ht="73.5" x14ac:dyDescent="0.25">
      <c r="B18" s="27" t="s">
        <v>72</v>
      </c>
      <c r="C18" s="27" t="s">
        <v>51</v>
      </c>
      <c r="D18" s="27" t="s">
        <v>52</v>
      </c>
      <c r="E18" s="27" t="s">
        <v>53</v>
      </c>
      <c r="F18" s="20" t="s">
        <v>36</v>
      </c>
      <c r="G18" s="20" t="s">
        <v>43</v>
      </c>
      <c r="H18" s="20" t="s">
        <v>38</v>
      </c>
      <c r="I18" s="7" t="s">
        <v>44</v>
      </c>
      <c r="J18" s="20" t="s">
        <v>40</v>
      </c>
      <c r="K18" s="16">
        <v>0</v>
      </c>
      <c r="L18" s="9">
        <v>2021</v>
      </c>
      <c r="M18" s="11">
        <v>0</v>
      </c>
      <c r="N18" s="11">
        <v>0</v>
      </c>
      <c r="O18" s="11">
        <v>15</v>
      </c>
      <c r="P18" s="11">
        <v>85</v>
      </c>
      <c r="Q18" s="12">
        <f t="shared" si="1"/>
        <v>100</v>
      </c>
      <c r="R18" s="11">
        <v>0</v>
      </c>
      <c r="S18" s="8">
        <v>0</v>
      </c>
      <c r="T18" s="16">
        <v>100</v>
      </c>
      <c r="U18" s="25"/>
      <c r="V18" s="13">
        <f t="shared" si="2"/>
        <v>100</v>
      </c>
      <c r="W18" s="14">
        <f t="shared" si="3"/>
        <v>0</v>
      </c>
      <c r="X18" s="14">
        <f t="shared" si="3"/>
        <v>0</v>
      </c>
      <c r="Y18" s="14">
        <f t="shared" si="0"/>
        <v>-85</v>
      </c>
      <c r="Z18" s="14">
        <f t="shared" si="0"/>
        <v>85</v>
      </c>
      <c r="AA18" s="14">
        <f t="shared" si="4"/>
        <v>0</v>
      </c>
      <c r="AB18" s="28" t="s">
        <v>78</v>
      </c>
    </row>
    <row r="19" spans="2:28" s="26" customFormat="1" ht="84" customHeight="1" x14ac:dyDescent="0.25">
      <c r="B19" s="22" t="s">
        <v>73</v>
      </c>
      <c r="C19" s="23" t="s">
        <v>82</v>
      </c>
      <c r="D19" s="23" t="s">
        <v>54</v>
      </c>
      <c r="E19" s="23" t="s">
        <v>55</v>
      </c>
      <c r="F19" s="7" t="s">
        <v>36</v>
      </c>
      <c r="G19" s="7" t="s">
        <v>37</v>
      </c>
      <c r="H19" s="7" t="s">
        <v>38</v>
      </c>
      <c r="I19" s="7" t="s">
        <v>44</v>
      </c>
      <c r="J19" s="7" t="s">
        <v>40</v>
      </c>
      <c r="K19" s="8">
        <v>0</v>
      </c>
      <c r="L19" s="9">
        <v>2021</v>
      </c>
      <c r="M19" s="10">
        <v>0</v>
      </c>
      <c r="N19" s="11">
        <v>0</v>
      </c>
      <c r="O19" s="11">
        <v>15</v>
      </c>
      <c r="P19" s="11">
        <v>85</v>
      </c>
      <c r="Q19" s="12">
        <f t="shared" si="1"/>
        <v>100</v>
      </c>
      <c r="R19" s="12">
        <v>0</v>
      </c>
      <c r="S19" s="8">
        <v>0</v>
      </c>
      <c r="T19" s="8">
        <v>15</v>
      </c>
      <c r="U19" s="8"/>
      <c r="V19" s="13">
        <f>SUM(R19:U19)</f>
        <v>15</v>
      </c>
      <c r="W19" s="14">
        <f>M19-R19</f>
        <v>0</v>
      </c>
      <c r="X19" s="14">
        <f t="shared" si="3"/>
        <v>0</v>
      </c>
      <c r="Y19" s="14">
        <f t="shared" si="3"/>
        <v>0</v>
      </c>
      <c r="Z19" s="14">
        <f t="shared" si="3"/>
        <v>85</v>
      </c>
      <c r="AA19" s="14">
        <f>SUM(W19:Z19)</f>
        <v>85</v>
      </c>
      <c r="AB19" s="17" t="s">
        <v>77</v>
      </c>
    </row>
    <row r="20" spans="2:28" s="26" customFormat="1" ht="88.5" customHeight="1" x14ac:dyDescent="0.25">
      <c r="B20" s="27" t="s">
        <v>74</v>
      </c>
      <c r="C20" s="29" t="s">
        <v>83</v>
      </c>
      <c r="D20" s="27" t="s">
        <v>56</v>
      </c>
      <c r="E20" s="27" t="s">
        <v>86</v>
      </c>
      <c r="F20" s="20" t="s">
        <v>36</v>
      </c>
      <c r="G20" s="20" t="s">
        <v>43</v>
      </c>
      <c r="H20" s="20" t="s">
        <v>38</v>
      </c>
      <c r="I20" s="20" t="s">
        <v>44</v>
      </c>
      <c r="J20" s="20" t="s">
        <v>40</v>
      </c>
      <c r="K20" s="8">
        <v>0</v>
      </c>
      <c r="L20" s="9">
        <v>2021</v>
      </c>
      <c r="M20" s="11">
        <v>0</v>
      </c>
      <c r="N20" s="11">
        <v>0</v>
      </c>
      <c r="O20" s="11">
        <v>15</v>
      </c>
      <c r="P20" s="11">
        <v>85</v>
      </c>
      <c r="Q20" s="12">
        <f t="shared" si="1"/>
        <v>100</v>
      </c>
      <c r="R20" s="11">
        <v>0</v>
      </c>
      <c r="S20" s="8">
        <v>0</v>
      </c>
      <c r="T20" s="11">
        <v>15</v>
      </c>
      <c r="U20" s="25"/>
      <c r="V20" s="13">
        <f t="shared" ref="V20:V24" si="5">SUM(R20:U20)</f>
        <v>15</v>
      </c>
      <c r="W20" s="14">
        <f t="shared" ref="W20:W24" si="6">M20-R20</f>
        <v>0</v>
      </c>
      <c r="X20" s="14">
        <f t="shared" si="3"/>
        <v>0</v>
      </c>
      <c r="Y20" s="14">
        <f t="shared" si="3"/>
        <v>0</v>
      </c>
      <c r="Z20" s="14">
        <f t="shared" si="3"/>
        <v>85</v>
      </c>
      <c r="AA20" s="14">
        <f t="shared" ref="AA20:AA24" si="7">SUM(W20:Z20)</f>
        <v>85</v>
      </c>
      <c r="AB20" s="17" t="s">
        <v>62</v>
      </c>
    </row>
    <row r="21" spans="2:28" s="38" customFormat="1" ht="88.5" customHeight="1" x14ac:dyDescent="0.25">
      <c r="B21" s="30"/>
      <c r="C21" s="30"/>
      <c r="D21" s="30"/>
      <c r="E21" s="30"/>
      <c r="F21" s="31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5"/>
      <c r="R21" s="34"/>
      <c r="S21" s="32"/>
      <c r="T21" s="34"/>
      <c r="U21" s="36"/>
      <c r="V21" s="32"/>
      <c r="W21" s="32"/>
      <c r="X21" s="32"/>
      <c r="Y21" s="32"/>
      <c r="Z21" s="32"/>
      <c r="AA21" s="32"/>
      <c r="AB21" s="37"/>
    </row>
    <row r="22" spans="2:28" s="38" customFormat="1" ht="88.5" customHeight="1" x14ac:dyDescent="0.25">
      <c r="B22" s="30"/>
      <c r="C22" s="30"/>
      <c r="D22" s="30"/>
      <c r="E22" s="30"/>
      <c r="F22" s="31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5"/>
      <c r="R22" s="34"/>
      <c r="S22" s="32"/>
      <c r="T22" s="34"/>
      <c r="U22" s="36"/>
      <c r="V22" s="32"/>
      <c r="W22" s="32"/>
      <c r="X22" s="32"/>
      <c r="Y22" s="32"/>
      <c r="Z22" s="32"/>
      <c r="AA22" s="32"/>
      <c r="AB22" s="37"/>
    </row>
    <row r="23" spans="2:28" s="26" customFormat="1" ht="129" customHeight="1" x14ac:dyDescent="0.25">
      <c r="B23" s="27" t="s">
        <v>75</v>
      </c>
      <c r="C23" s="29" t="s">
        <v>84</v>
      </c>
      <c r="D23" s="27" t="s">
        <v>57</v>
      </c>
      <c r="E23" s="27" t="s">
        <v>58</v>
      </c>
      <c r="F23" s="20" t="s">
        <v>36</v>
      </c>
      <c r="G23" s="20" t="s">
        <v>43</v>
      </c>
      <c r="H23" s="20" t="s">
        <v>38</v>
      </c>
      <c r="I23" s="20" t="s">
        <v>44</v>
      </c>
      <c r="J23" s="20" t="s">
        <v>40</v>
      </c>
      <c r="K23" s="8">
        <v>0</v>
      </c>
      <c r="L23" s="9">
        <v>2021</v>
      </c>
      <c r="M23" s="11">
        <v>0</v>
      </c>
      <c r="N23" s="11">
        <v>0</v>
      </c>
      <c r="O23" s="11">
        <v>15</v>
      </c>
      <c r="P23" s="11">
        <v>85</v>
      </c>
      <c r="Q23" s="12">
        <f t="shared" si="1"/>
        <v>100</v>
      </c>
      <c r="R23" s="11">
        <v>0</v>
      </c>
      <c r="S23" s="8">
        <v>0</v>
      </c>
      <c r="T23" s="11">
        <v>15</v>
      </c>
      <c r="U23" s="25"/>
      <c r="V23" s="13">
        <f t="shared" si="5"/>
        <v>15</v>
      </c>
      <c r="W23" s="14">
        <f t="shared" si="6"/>
        <v>0</v>
      </c>
      <c r="X23" s="14">
        <f t="shared" si="3"/>
        <v>0</v>
      </c>
      <c r="Y23" s="14">
        <f t="shared" si="3"/>
        <v>0</v>
      </c>
      <c r="Z23" s="14">
        <f t="shared" si="3"/>
        <v>85</v>
      </c>
      <c r="AA23" s="14">
        <f t="shared" si="7"/>
        <v>85</v>
      </c>
      <c r="AB23" s="28" t="s">
        <v>59</v>
      </c>
    </row>
    <row r="24" spans="2:28" s="26" customFormat="1" ht="59.25" customHeight="1" x14ac:dyDescent="0.25">
      <c r="B24" s="27" t="s">
        <v>76</v>
      </c>
      <c r="C24" s="29" t="s">
        <v>85</v>
      </c>
      <c r="D24" s="27" t="s">
        <v>88</v>
      </c>
      <c r="E24" s="27" t="s">
        <v>60</v>
      </c>
      <c r="F24" s="20" t="s">
        <v>36</v>
      </c>
      <c r="G24" s="20" t="s">
        <v>43</v>
      </c>
      <c r="H24" s="20" t="s">
        <v>38</v>
      </c>
      <c r="I24" s="20" t="s">
        <v>44</v>
      </c>
      <c r="J24" s="20" t="s">
        <v>40</v>
      </c>
      <c r="K24" s="8">
        <v>0</v>
      </c>
      <c r="L24" s="9">
        <v>2021</v>
      </c>
      <c r="M24" s="11">
        <v>0</v>
      </c>
      <c r="N24" s="11">
        <v>0</v>
      </c>
      <c r="O24" s="11">
        <v>15</v>
      </c>
      <c r="P24" s="11">
        <v>85</v>
      </c>
      <c r="Q24" s="12">
        <f t="shared" si="1"/>
        <v>100</v>
      </c>
      <c r="R24" s="11">
        <v>0</v>
      </c>
      <c r="S24" s="8">
        <v>0</v>
      </c>
      <c r="T24" s="8">
        <v>0</v>
      </c>
      <c r="U24" s="25"/>
      <c r="V24" s="13">
        <f t="shared" si="5"/>
        <v>0</v>
      </c>
      <c r="W24" s="14">
        <f t="shared" si="6"/>
        <v>0</v>
      </c>
      <c r="X24" s="14">
        <f t="shared" si="3"/>
        <v>0</v>
      </c>
      <c r="Y24" s="14">
        <f t="shared" si="3"/>
        <v>15</v>
      </c>
      <c r="Z24" s="14">
        <f t="shared" si="3"/>
        <v>85</v>
      </c>
      <c r="AA24" s="14">
        <f t="shared" si="7"/>
        <v>100</v>
      </c>
      <c r="AB24" s="28"/>
    </row>
    <row r="31" spans="2:28" x14ac:dyDescent="0.2">
      <c r="C31" s="66" t="s">
        <v>28</v>
      </c>
      <c r="D31" s="66"/>
      <c r="E31" s="66"/>
      <c r="V31" s="66" t="s">
        <v>27</v>
      </c>
      <c r="W31" s="66"/>
      <c r="X31" s="66"/>
      <c r="Y31" s="66"/>
      <c r="Z31" s="66"/>
      <c r="AA31" s="66"/>
    </row>
    <row r="32" spans="2:28" x14ac:dyDescent="0.2">
      <c r="C32" s="21"/>
      <c r="D32" s="21"/>
      <c r="E32" s="21"/>
      <c r="V32" s="21"/>
      <c r="W32" s="21"/>
      <c r="X32" s="21"/>
      <c r="Y32" s="21"/>
      <c r="Z32" s="21"/>
      <c r="AA32" s="21"/>
    </row>
    <row r="33" spans="3:27" x14ac:dyDescent="0.2">
      <c r="C33" s="21"/>
      <c r="D33" s="21"/>
      <c r="E33" s="21"/>
      <c r="V33" s="21"/>
      <c r="W33" s="21"/>
      <c r="X33" s="21"/>
      <c r="Y33" s="21"/>
      <c r="Z33" s="21"/>
      <c r="AA33" s="21"/>
    </row>
    <row r="34" spans="3:27" x14ac:dyDescent="0.2">
      <c r="C34" s="21"/>
      <c r="D34" s="21"/>
      <c r="E34" s="21"/>
      <c r="V34" s="21"/>
      <c r="W34" s="21"/>
      <c r="X34" s="21"/>
      <c r="Y34" s="21"/>
      <c r="Z34" s="21"/>
      <c r="AA34" s="21"/>
    </row>
    <row r="35" spans="3:27" x14ac:dyDescent="0.2">
      <c r="C35" s="21"/>
      <c r="D35" s="21"/>
      <c r="E35" s="21"/>
      <c r="V35" s="21"/>
      <c r="W35" s="21"/>
      <c r="X35" s="21"/>
      <c r="Y35" s="21"/>
      <c r="Z35" s="21"/>
      <c r="AA35" s="21"/>
    </row>
    <row r="36" spans="3:27" x14ac:dyDescent="0.2">
      <c r="C36" s="41"/>
      <c r="D36" s="41"/>
      <c r="E36" s="41"/>
      <c r="V36" s="41"/>
      <c r="W36" s="41"/>
      <c r="X36" s="41"/>
      <c r="Y36" s="41"/>
      <c r="Z36" s="41"/>
      <c r="AA36" s="41"/>
    </row>
    <row r="37" spans="3:27" ht="15" customHeight="1" x14ac:dyDescent="0.2">
      <c r="C37" s="40"/>
      <c r="D37" s="40"/>
      <c r="E37" s="40"/>
      <c r="V37" s="40"/>
      <c r="W37" s="41"/>
      <c r="X37" s="41"/>
      <c r="Y37" s="41"/>
      <c r="Z37" s="41"/>
      <c r="AA37" s="41"/>
    </row>
    <row r="38" spans="3:27" x14ac:dyDescent="0.2">
      <c r="C38" s="39"/>
      <c r="D38" s="39"/>
      <c r="E38" s="39"/>
      <c r="V38" s="39"/>
      <c r="W38" s="39"/>
      <c r="X38" s="39"/>
      <c r="Y38" s="39"/>
      <c r="Z38" s="39"/>
      <c r="AA38" s="39"/>
    </row>
    <row r="39" spans="3:27" ht="48" customHeight="1" x14ac:dyDescent="0.2">
      <c r="C39" s="67" t="s">
        <v>61</v>
      </c>
      <c r="D39" s="68"/>
      <c r="E39" s="68"/>
      <c r="V39" s="67" t="s">
        <v>89</v>
      </c>
      <c r="W39" s="68"/>
      <c r="X39" s="68"/>
      <c r="Y39" s="68"/>
      <c r="Z39" s="68"/>
      <c r="AA39" s="68"/>
    </row>
  </sheetData>
  <mergeCells count="52">
    <mergeCell ref="B5:AB5"/>
    <mergeCell ref="C31:E31"/>
    <mergeCell ref="C39:E39"/>
    <mergeCell ref="V31:AA31"/>
    <mergeCell ref="V39:AA39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38:AA38"/>
    <mergeCell ref="C37:E37"/>
    <mergeCell ref="C36:E36"/>
    <mergeCell ref="C38:E38"/>
    <mergeCell ref="B9:C9"/>
    <mergeCell ref="V37:AA37"/>
    <mergeCell ref="V36:AA36"/>
  </mergeCells>
  <hyperlinks>
    <hyperlink ref="AB15" r:id="rId1" display="https://transparencia.municipiodeoaxaca.gob.mx/procesos-licitatorios/obra-publica"/>
    <hyperlink ref="AB16" r:id="rId2" display="https://transparencia.municipiodeoaxaca.gob.mx/procesos-licitatorios/obra-publica"/>
    <hyperlink ref="AB17" r:id="rId3" display="https://transparencia.municipiodeoaxaca.gob.mx/procesos-licitatorios/obra-publica"/>
    <hyperlink ref="AB19" r:id="rId4" display="https://transparencia.municipiodeoaxaca.gob.mx/procesos-licitatorios/obra-publica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50" orientation="landscape" r:id="rId5"/>
  <headerFooter>
    <oddFooter>&amp;C&amp;"Tahoma,Normal"&amp;8&amp;P de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2022-10-10T14:32:12Z</cp:lastPrinted>
  <dcterms:created xsi:type="dcterms:W3CDTF">2022-03-16T15:19:28Z</dcterms:created>
  <dcterms:modified xsi:type="dcterms:W3CDTF">2022-10-12T14:11:03Z</dcterms:modified>
</cp:coreProperties>
</file>