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IMPLAN\2022\Seguimiento_Local\02_Trimestrales\4TO_TRIMESTRE\Archivos de enlace\2_OLIVIA\311_SAC\Editables\"/>
    </mc:Choice>
  </mc:AlternateContent>
  <bookViews>
    <workbookView xWindow="0" yWindow="0" windowWidth="25605" windowHeight="16065"/>
  </bookViews>
  <sheets>
    <sheet name="Informe Trimestral" sheetId="2" r:id="rId1"/>
  </sheets>
  <definedNames>
    <definedName name="_xlnm.Print_Area" localSheetId="0">'Informe Trimestral'!$A$1:$AC$40</definedName>
    <definedName name="_xlnm.Print_Titles" localSheetId="0">'Informe Trimestral'!$1:$13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27" i="2" l="1"/>
  <c r="Y27" i="2"/>
  <c r="W27" i="2"/>
  <c r="V27" i="2"/>
  <c r="Q27" i="2"/>
  <c r="Q26" i="2"/>
  <c r="W25" i="2"/>
  <c r="AA25" i="2"/>
  <c r="V25" i="2"/>
  <c r="Q25" i="2"/>
  <c r="Z24" i="2"/>
  <c r="Y24" i="2"/>
  <c r="X24" i="2"/>
  <c r="W24" i="2"/>
  <c r="V24" i="2"/>
  <c r="Q24" i="2"/>
  <c r="Z23" i="2"/>
  <c r="Y23" i="2"/>
  <c r="X23" i="2"/>
  <c r="W23" i="2"/>
  <c r="V23" i="2"/>
  <c r="Q23" i="2"/>
  <c r="Z22" i="2"/>
  <c r="Y22" i="2"/>
  <c r="X22" i="2"/>
  <c r="W22" i="2"/>
  <c r="V22" i="2"/>
  <c r="Q22" i="2"/>
  <c r="Z21" i="2"/>
  <c r="Y21" i="2"/>
  <c r="X21" i="2"/>
  <c r="W21" i="2"/>
  <c r="V21" i="2"/>
  <c r="Q21" i="2"/>
  <c r="Z20" i="2"/>
  <c r="Y20" i="2"/>
  <c r="X20" i="2"/>
  <c r="W20" i="2"/>
  <c r="V20" i="2"/>
  <c r="Q20" i="2"/>
  <c r="Z19" i="2"/>
  <c r="Y19" i="2"/>
  <c r="X19" i="2"/>
  <c r="W19" i="2"/>
  <c r="V19" i="2"/>
  <c r="Q19" i="2"/>
  <c r="Z18" i="2"/>
  <c r="Y18" i="2"/>
  <c r="X18" i="2"/>
  <c r="W18" i="2"/>
  <c r="V18" i="2"/>
  <c r="Q18" i="2"/>
  <c r="Z17" i="2"/>
  <c r="Y17" i="2"/>
  <c r="X17" i="2"/>
  <c r="W17" i="2"/>
  <c r="V17" i="2"/>
  <c r="Q17" i="2"/>
  <c r="Z16" i="2"/>
  <c r="Y16" i="2"/>
  <c r="X16" i="2"/>
  <c r="W16" i="2"/>
  <c r="V16" i="2"/>
  <c r="Q16" i="2"/>
  <c r="Z15" i="2"/>
  <c r="Y15" i="2"/>
  <c r="X15" i="2"/>
  <c r="W15" i="2"/>
  <c r="V15" i="2"/>
  <c r="Q15" i="2"/>
  <c r="Z14" i="2"/>
  <c r="Y14" i="2"/>
  <c r="X14" i="2"/>
  <c r="W14" i="2"/>
  <c r="V14" i="2"/>
  <c r="Q14" i="2"/>
  <c r="AA14" i="2"/>
  <c r="AA15" i="2"/>
  <c r="AA16" i="2"/>
  <c r="AA17" i="2"/>
  <c r="AA18" i="2"/>
  <c r="AA19" i="2"/>
  <c r="AA20" i="2"/>
  <c r="AA22" i="2"/>
  <c r="AA23" i="2"/>
  <c r="AA27" i="2"/>
  <c r="AA24" i="2"/>
  <c r="AA21" i="2"/>
</calcChain>
</file>

<file path=xl/sharedStrings.xml><?xml version="1.0" encoding="utf-8"?>
<sst xmlns="http://schemas.openxmlformats.org/spreadsheetml/2006/main" count="191" uniqueCount="107">
  <si>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</si>
  <si>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</si>
  <si>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</si>
  <si>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</si>
  <si>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</si>
  <si>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</si>
  <si>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</si>
  <si>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</si>
  <si>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</si>
  <si>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</si>
  <si>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</si>
  <si>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</si>
  <si>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</si>
  <si>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</si>
  <si>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</si>
  <si>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</si>
  <si>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</si>
  <si>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</si>
  <si>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</si>
  <si>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</si>
  <si>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</si>
  <si>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</si>
  <si>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</si>
  <si>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</si>
  <si>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</si>
  <si>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</si>
  <si>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</si>
  <si>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Nombre, cargo y firma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</si>
  <si>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</si>
  <si>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</si>
  <si>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</si>
  <si>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</si>
  <si>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</si>
  <si>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</si>
  <si>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</si>
  <si>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311. Secretaría de arte y cultura</t>
  </si>
  <si>
    <t>104. Cultura para todos y todas</t>
  </si>
  <si>
    <t>7. Ciudad Educadora</t>
  </si>
  <si>
    <t>7.4. Promover la cultura y el arte como medios de cohesión social</t>
  </si>
  <si>
    <t>Componente 1</t>
  </si>
  <si>
    <t>Actividad 1.1</t>
  </si>
  <si>
    <t>Actividad 1.2</t>
  </si>
  <si>
    <t>Actividad 1.3</t>
  </si>
  <si>
    <t>Actividad 1.4</t>
  </si>
  <si>
    <t>Actividad 1.5</t>
  </si>
  <si>
    <t>Componente 2</t>
  </si>
  <si>
    <t>Actividad 2.1</t>
  </si>
  <si>
    <t>Actividad 2.2</t>
  </si>
  <si>
    <t>Actividad 2.3</t>
  </si>
  <si>
    <t>Actividad 2.4</t>
  </si>
  <si>
    <t>Actividad 2.5</t>
  </si>
  <si>
    <r>
      <t>Actividad 2.6</t>
    </r>
    <r>
      <rPr>
        <sz val="11"/>
        <color theme="1"/>
        <rFont val="Calibri"/>
        <family val="2"/>
        <scheme val="minor"/>
      </rPr>
      <t/>
    </r>
  </si>
  <si>
    <t>Actividad 2.8</t>
  </si>
  <si>
    <t>Porcentaje de avance de espacios públicos promovidos</t>
  </si>
  <si>
    <t>Mide el porcentaje de espacios públicos habilitados para llevar a cabo eventos artísticos y culturales, así como talleres y proyectos.</t>
  </si>
  <si>
    <t>(No. de espacios públicos promovidos/No. de espacios públicos gestionados)*100</t>
  </si>
  <si>
    <t>Porcentaje de foros realizados</t>
  </si>
  <si>
    <t>Mide el porcentaje de foros artisticos y culturales que se llevaron a cabo</t>
  </si>
  <si>
    <t>(No. de foros realizados/No. de foros estimados)*100</t>
  </si>
  <si>
    <t xml:space="preserve">Porcentaje de avance de promoción </t>
  </si>
  <si>
    <t>Mide el porcentaje de promoción de los eventos artisticos y culturales.</t>
  </si>
  <si>
    <t>(No. de campañas de promoción realizadas/ No. de campañas de promoción programadas)*100</t>
  </si>
  <si>
    <t>Porcentaje de avance de talleres realizados</t>
  </si>
  <si>
    <t>Mide el porcentaje de los talleres realizados artisticos y culturales.</t>
  </si>
  <si>
    <t>(No. de talleres realizados/ No. de talleres estimados)*100</t>
  </si>
  <si>
    <t>Porcentaje de avance de sesiones</t>
  </si>
  <si>
    <t>Mide el porcentaje de sesiones de lecturas en bibliotecas</t>
  </si>
  <si>
    <t>(No. de sesiones realizadas/ No. de sesiones programadas)*100</t>
  </si>
  <si>
    <t>Porcentaje de avance de promoción</t>
  </si>
  <si>
    <t>Mide el porcentaje de promociones realizadas en las agencias, barrios y colonias.</t>
  </si>
  <si>
    <t>Porcentaje de promoción del sector cultural</t>
  </si>
  <si>
    <t>Mide el porcentaje de promoción en el sector cultural para la gestión de becas y espacios públicos</t>
  </si>
  <si>
    <t>(No. de campañas publicitarias realizadas/ No. de campañas  publicitarias programadas)*100</t>
  </si>
  <si>
    <t>Porcentaje de avance del padrón</t>
  </si>
  <si>
    <t>Mide el porcentaje del padrón de artesanos y artistas.</t>
  </si>
  <si>
    <t>(No. de personas inscritas/ No. de personas estimadas)*100</t>
  </si>
  <si>
    <t>Porcentaje  de capacitaciones</t>
  </si>
  <si>
    <t>Mide el porcentaje de capacitaciones realizadas a artesanos y artistas.</t>
  </si>
  <si>
    <t>(No. De capacitaciones realizadas/ No. De capacitaciones programadas)*100</t>
  </si>
  <si>
    <t>Porcentaje de avance de solicitudes</t>
  </si>
  <si>
    <t>Mide el porcentaje de solicitudes realizadas por artesanos y artistas</t>
  </si>
  <si>
    <t>(No. de solicitudes consolidadas/ No. de solicitudes recibidas)*100</t>
  </si>
  <si>
    <t>Porcentaje de avance de permisos otorgadas</t>
  </si>
  <si>
    <t>Mide el porcentaje de permisos otorgadas a artesanos y artistas.</t>
  </si>
  <si>
    <t>(No. de permisos otorgados/ No. de permisos estimados)*100</t>
  </si>
  <si>
    <t>Porcentaje de avance de becas gestionadas</t>
  </si>
  <si>
    <t>Mide el porcentaje de programas gestionados para la formación artística</t>
  </si>
  <si>
    <t>(No. de becas obtenidas/ No. de becas gestionadas)*100</t>
  </si>
  <si>
    <t>Porcentajes de avance de becas otorgadas</t>
  </si>
  <si>
    <t>Mide el porcentaje de becas otorgadas para la formación artística</t>
  </si>
  <si>
    <t>(No. de becas otorgadas/ No. de becas gestionadas)*100</t>
  </si>
  <si>
    <t>Porcentajes de avances de gestión  de programas</t>
  </si>
  <si>
    <t>Mide el porcentaje de gestión de programas financiados para la comunidad artistica</t>
  </si>
  <si>
    <t>(No. de programas obtenidos/ No. de programas gestionados)*100</t>
  </si>
  <si>
    <t>Porcentaje</t>
  </si>
  <si>
    <t>Estratégico</t>
  </si>
  <si>
    <t>Eficacia</t>
  </si>
  <si>
    <t>Trimestral</t>
  </si>
  <si>
    <t>Ascendente</t>
  </si>
  <si>
    <t>Mensual</t>
  </si>
  <si>
    <t>De gestión</t>
  </si>
  <si>
    <t>Gloria Medina Gómez</t>
  </si>
  <si>
    <t>Jefa del dep de investigación, conservación y promoción del patrimonio cultural inmaterial</t>
  </si>
  <si>
    <t>Leticia Ivonne Valle Mijangos</t>
  </si>
  <si>
    <t>Secretaría de arte y cultura</t>
  </si>
  <si>
    <t>Reporte fotográfico y de actividades realzadas</t>
  </si>
  <si>
    <t>4o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</si>
</sst>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0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/>
    <xf numFmtId="3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justify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" fillId="1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" fillId="13" borderId="1" xfId="0" applyNumberFormat="1" applyFont="1" applyFill="1" applyBorder="1" applyAlignment="1">
      <alignment horizontal="center" vertical="center"/>
    </xf>
    <xf numFmtId="0" fontId="11" fillId="14" borderId="1" xfId="0" quotePrefix="1" applyFont="1" applyFill="1" applyBorder="1" applyAlignment="1">
      <alignment horizontal="justify" vertical="center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justify" vertical="center"/>
    </xf>
    <xf numFmtId="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/>
    </xf>
    <xf numFmtId="3" fontId="1" fillId="1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1255126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tabSelected="1" workbookViewId="0"/>
  </sheetViews>
  <sheetFormatPr baseColWidth="10" defaultColWidth="10.85546875" defaultRowHeight="12.75" x14ac:dyDescent="0.2"/>
  <cols>
    <col min="1" max="1" width="2.7109375" style="1" customWidth="1"/>
    <col min="2" max="2" width="13.425781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0.85546875" style="1"/>
  </cols>
  <sheetData>
    <row r="1" spans="2:28" x14ac:dyDescent="0.2">
      <c r="AB1" s="8" t="s">
        <v>32</v>
      </c>
    </row>
    <row r="2" spans="2:28" x14ac:dyDescent="0.2">
      <c r="AB2" s="8" t="s">
        <v>33</v>
      </c>
    </row>
    <row r="3" spans="2:28" x14ac:dyDescent="0.2">
      <c r="AB3" s="8" t="s">
        <v>34</v>
      </c>
    </row>
    <row r="5" spans="2:28" ht="18" x14ac:dyDescent="0.25">
      <c r="B5" s="33" t="s">
        <v>30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7" spans="2:28" s="2" customFormat="1" ht="15" customHeight="1" x14ac:dyDescent="0.15">
      <c r="B7" s="43" t="s">
        <v>2</v>
      </c>
      <c r="C7" s="43"/>
      <c r="D7" s="45" t="s">
        <v>35</v>
      </c>
      <c r="E7" s="45"/>
      <c r="F7" s="45"/>
      <c r="G7" s="45"/>
      <c r="H7" s="45"/>
      <c r="I7" s="45"/>
      <c r="J7" s="45"/>
      <c r="M7" s="54" t="s">
        <v>26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</row>
    <row r="8" spans="2:28" s="2" customFormat="1" ht="15" customHeight="1" x14ac:dyDescent="0.15">
      <c r="B8" s="43" t="s">
        <v>31</v>
      </c>
      <c r="C8" s="44"/>
      <c r="D8" s="46" t="s">
        <v>36</v>
      </c>
      <c r="E8" s="47"/>
      <c r="F8" s="47"/>
      <c r="G8" s="47"/>
      <c r="H8" s="47"/>
      <c r="I8" s="47"/>
      <c r="J8" s="47"/>
      <c r="M8" s="53" t="s">
        <v>0</v>
      </c>
      <c r="N8" s="53"/>
      <c r="O8" s="55" t="s">
        <v>37</v>
      </c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</row>
    <row r="9" spans="2:28" s="2" customFormat="1" ht="15" customHeight="1" x14ac:dyDescent="0.15">
      <c r="B9" s="43" t="s">
        <v>25</v>
      </c>
      <c r="C9" s="44"/>
      <c r="D9" s="48" t="s">
        <v>106</v>
      </c>
      <c r="E9" s="45"/>
      <c r="F9" s="45"/>
      <c r="G9" s="45"/>
      <c r="H9" s="45"/>
      <c r="I9" s="45"/>
      <c r="J9" s="45"/>
      <c r="M9" s="53" t="s">
        <v>1</v>
      </c>
      <c r="N9" s="53"/>
      <c r="O9" s="55" t="s">
        <v>38</v>
      </c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</row>
    <row r="10" spans="2:28" s="2" customFormat="1" ht="14.25" customHeight="1" x14ac:dyDescent="0.15"/>
    <row r="11" spans="2:28" s="2" customFormat="1" ht="11.25" customHeight="1" x14ac:dyDescent="0.15">
      <c r="B11" s="64" t="s">
        <v>3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56" t="s">
        <v>14</v>
      </c>
      <c r="N11" s="56"/>
      <c r="O11" s="56"/>
      <c r="P11" s="56"/>
      <c r="Q11" s="56"/>
      <c r="R11" s="57" t="s">
        <v>15</v>
      </c>
      <c r="S11" s="57"/>
      <c r="T11" s="57"/>
      <c r="U11" s="57"/>
      <c r="V11" s="57"/>
      <c r="W11" s="35" t="s">
        <v>23</v>
      </c>
      <c r="X11" s="35"/>
      <c r="Y11" s="35"/>
      <c r="Z11" s="35"/>
      <c r="AA11" s="35"/>
      <c r="AB11" s="36" t="s">
        <v>24</v>
      </c>
    </row>
    <row r="12" spans="2:28" s="3" customFormat="1" ht="10.5" customHeight="1" x14ac:dyDescent="0.15">
      <c r="B12" s="37" t="s">
        <v>13</v>
      </c>
      <c r="C12" s="60" t="s">
        <v>4</v>
      </c>
      <c r="D12" s="60" t="s">
        <v>5</v>
      </c>
      <c r="E12" s="60" t="s">
        <v>6</v>
      </c>
      <c r="F12" s="37" t="s">
        <v>18</v>
      </c>
      <c r="G12" s="60" t="s">
        <v>7</v>
      </c>
      <c r="H12" s="60" t="s">
        <v>8</v>
      </c>
      <c r="I12" s="37" t="s">
        <v>17</v>
      </c>
      <c r="J12" s="37" t="s">
        <v>16</v>
      </c>
      <c r="K12" s="40" t="s">
        <v>12</v>
      </c>
      <c r="L12" s="41"/>
      <c r="M12" s="39" t="s">
        <v>19</v>
      </c>
      <c r="N12" s="39" t="s">
        <v>20</v>
      </c>
      <c r="O12" s="39" t="s">
        <v>21</v>
      </c>
      <c r="P12" s="39" t="s">
        <v>22</v>
      </c>
      <c r="Q12" s="62" t="s">
        <v>11</v>
      </c>
      <c r="R12" s="63" t="s">
        <v>19</v>
      </c>
      <c r="S12" s="63" t="s">
        <v>20</v>
      </c>
      <c r="T12" s="63" t="s">
        <v>21</v>
      </c>
      <c r="U12" s="63" t="s">
        <v>22</v>
      </c>
      <c r="V12" s="42" t="s">
        <v>11</v>
      </c>
      <c r="W12" s="51" t="s">
        <v>19</v>
      </c>
      <c r="X12" s="51" t="s">
        <v>20</v>
      </c>
      <c r="Y12" s="51" t="s">
        <v>21</v>
      </c>
      <c r="Z12" s="51" t="s">
        <v>22</v>
      </c>
      <c r="AA12" s="49" t="s">
        <v>11</v>
      </c>
      <c r="AB12" s="36"/>
    </row>
    <row r="13" spans="2:28" s="3" customFormat="1" ht="10.5" x14ac:dyDescent="0.15">
      <c r="B13" s="38"/>
      <c r="C13" s="61"/>
      <c r="D13" s="61"/>
      <c r="E13" s="61"/>
      <c r="F13" s="61"/>
      <c r="G13" s="61"/>
      <c r="H13" s="61"/>
      <c r="I13" s="38"/>
      <c r="J13" s="38"/>
      <c r="K13" s="5" t="s">
        <v>10</v>
      </c>
      <c r="L13" s="5" t="s">
        <v>9</v>
      </c>
      <c r="M13" s="39"/>
      <c r="N13" s="39"/>
      <c r="O13" s="39"/>
      <c r="P13" s="39"/>
      <c r="Q13" s="62"/>
      <c r="R13" s="63"/>
      <c r="S13" s="63"/>
      <c r="T13" s="63"/>
      <c r="U13" s="63"/>
      <c r="V13" s="42"/>
      <c r="W13" s="52"/>
      <c r="X13" s="52"/>
      <c r="Y13" s="52"/>
      <c r="Z13" s="52"/>
      <c r="AA13" s="50"/>
      <c r="AB13" s="36"/>
    </row>
    <row r="14" spans="2:28" s="4" customFormat="1" ht="90.75" customHeight="1" x14ac:dyDescent="0.25">
      <c r="B14" s="16" t="s">
        <v>39</v>
      </c>
      <c r="C14" s="10" t="s">
        <v>53</v>
      </c>
      <c r="D14" s="17" t="s">
        <v>54</v>
      </c>
      <c r="E14" s="10" t="s">
        <v>55</v>
      </c>
      <c r="F14" s="18" t="s">
        <v>94</v>
      </c>
      <c r="G14" s="19" t="s">
        <v>95</v>
      </c>
      <c r="H14" s="19" t="s">
        <v>96</v>
      </c>
      <c r="I14" s="19" t="s">
        <v>97</v>
      </c>
      <c r="J14" s="19" t="s">
        <v>98</v>
      </c>
      <c r="K14" s="20">
        <v>0</v>
      </c>
      <c r="L14" s="21">
        <v>2021</v>
      </c>
      <c r="M14" s="14">
        <v>17</v>
      </c>
      <c r="N14" s="14">
        <v>37</v>
      </c>
      <c r="O14" s="14">
        <v>21</v>
      </c>
      <c r="P14" s="14">
        <v>25</v>
      </c>
      <c r="Q14" s="22">
        <f>SUM(M14:P14)</f>
        <v>100</v>
      </c>
      <c r="R14" s="20">
        <v>17</v>
      </c>
      <c r="S14" s="23">
        <v>37</v>
      </c>
      <c r="T14" s="20">
        <v>21</v>
      </c>
      <c r="U14" s="20">
        <v>25</v>
      </c>
      <c r="V14" s="22">
        <f>SUM(R14:U14)</f>
        <v>100</v>
      </c>
      <c r="W14" s="24">
        <f>M14-R14</f>
        <v>0</v>
      </c>
      <c r="X14" s="24">
        <f t="shared" ref="X14:Z27" si="0">N14-S14</f>
        <v>0</v>
      </c>
      <c r="Y14" s="24">
        <f t="shared" si="0"/>
        <v>0</v>
      </c>
      <c r="Z14" s="24">
        <f t="shared" si="0"/>
        <v>0</v>
      </c>
      <c r="AA14" s="24">
        <f>SUM(W14:Z14)</f>
        <v>0</v>
      </c>
      <c r="AB14" s="12" t="s">
        <v>105</v>
      </c>
    </row>
    <row r="15" spans="2:28" ht="65.25" customHeight="1" x14ac:dyDescent="0.2">
      <c r="B15" s="16" t="s">
        <v>40</v>
      </c>
      <c r="C15" s="10" t="s">
        <v>56</v>
      </c>
      <c r="D15" s="17" t="s">
        <v>57</v>
      </c>
      <c r="E15" s="10" t="s">
        <v>58</v>
      </c>
      <c r="F15" s="18" t="s">
        <v>94</v>
      </c>
      <c r="G15" s="19" t="s">
        <v>95</v>
      </c>
      <c r="H15" s="19" t="s">
        <v>96</v>
      </c>
      <c r="I15" s="19" t="s">
        <v>99</v>
      </c>
      <c r="J15" s="19" t="s">
        <v>98</v>
      </c>
      <c r="K15" s="20">
        <v>0</v>
      </c>
      <c r="L15" s="21">
        <v>2021</v>
      </c>
      <c r="M15" s="14">
        <v>30</v>
      </c>
      <c r="N15" s="14">
        <v>24</v>
      </c>
      <c r="O15" s="14">
        <v>24</v>
      </c>
      <c r="P15" s="14">
        <v>22</v>
      </c>
      <c r="Q15" s="22">
        <f t="shared" ref="Q15:Q27" si="1">SUM(M15:P15)</f>
        <v>100</v>
      </c>
      <c r="R15" s="20">
        <v>30</v>
      </c>
      <c r="S15" s="23">
        <v>24</v>
      </c>
      <c r="T15" s="20">
        <v>24</v>
      </c>
      <c r="U15" s="20">
        <v>22</v>
      </c>
      <c r="V15" s="22">
        <f t="shared" ref="V15:V27" si="2">SUM(R15:U15)</f>
        <v>100</v>
      </c>
      <c r="W15" s="24">
        <f t="shared" ref="W15:W27" si="3">M15-R15</f>
        <v>0</v>
      </c>
      <c r="X15" s="24">
        <f t="shared" si="0"/>
        <v>0</v>
      </c>
      <c r="Y15" s="24">
        <f t="shared" si="0"/>
        <v>0</v>
      </c>
      <c r="Z15" s="24">
        <f t="shared" si="0"/>
        <v>0</v>
      </c>
      <c r="AA15" s="24">
        <f t="shared" ref="AA15:AA27" si="4">SUM(W15:Z15)</f>
        <v>0</v>
      </c>
      <c r="AB15" s="12" t="s">
        <v>105</v>
      </c>
    </row>
    <row r="16" spans="2:28" ht="72" customHeight="1" x14ac:dyDescent="0.2">
      <c r="B16" s="16" t="s">
        <v>41</v>
      </c>
      <c r="C16" s="17" t="s">
        <v>59</v>
      </c>
      <c r="D16" s="17" t="s">
        <v>60</v>
      </c>
      <c r="E16" s="11" t="s">
        <v>61</v>
      </c>
      <c r="F16" s="18" t="s">
        <v>94</v>
      </c>
      <c r="G16" s="19" t="s">
        <v>95</v>
      </c>
      <c r="H16" s="19" t="s">
        <v>96</v>
      </c>
      <c r="I16" s="19" t="s">
        <v>99</v>
      </c>
      <c r="J16" s="19" t="s">
        <v>98</v>
      </c>
      <c r="K16" s="20">
        <v>0</v>
      </c>
      <c r="L16" s="21">
        <v>2021</v>
      </c>
      <c r="M16" s="14">
        <v>8</v>
      </c>
      <c r="N16" s="14">
        <v>30</v>
      </c>
      <c r="O16" s="14">
        <v>32</v>
      </c>
      <c r="P16" s="14">
        <v>30</v>
      </c>
      <c r="Q16" s="22">
        <f t="shared" si="1"/>
        <v>100</v>
      </c>
      <c r="R16" s="20">
        <v>8</v>
      </c>
      <c r="S16" s="23">
        <v>30</v>
      </c>
      <c r="T16" s="20">
        <v>0</v>
      </c>
      <c r="U16" s="20">
        <v>0</v>
      </c>
      <c r="V16" s="22">
        <f t="shared" si="2"/>
        <v>38</v>
      </c>
      <c r="W16" s="24">
        <f t="shared" si="3"/>
        <v>0</v>
      </c>
      <c r="X16" s="24">
        <f t="shared" si="0"/>
        <v>0</v>
      </c>
      <c r="Y16" s="24">
        <f t="shared" si="0"/>
        <v>32</v>
      </c>
      <c r="Z16" s="24">
        <f t="shared" si="0"/>
        <v>30</v>
      </c>
      <c r="AA16" s="24">
        <f t="shared" si="4"/>
        <v>62</v>
      </c>
      <c r="AB16" s="12"/>
    </row>
    <row r="17" spans="1:28" ht="51" x14ac:dyDescent="0.2">
      <c r="B17" s="16" t="s">
        <v>42</v>
      </c>
      <c r="C17" s="10" t="s">
        <v>62</v>
      </c>
      <c r="D17" s="17" t="s">
        <v>63</v>
      </c>
      <c r="E17" s="10" t="s">
        <v>64</v>
      </c>
      <c r="F17" s="18" t="s">
        <v>94</v>
      </c>
      <c r="G17" s="19" t="s">
        <v>95</v>
      </c>
      <c r="H17" s="19" t="s">
        <v>96</v>
      </c>
      <c r="I17" s="19" t="s">
        <v>99</v>
      </c>
      <c r="J17" s="19" t="s">
        <v>98</v>
      </c>
      <c r="K17" s="20">
        <v>0</v>
      </c>
      <c r="L17" s="21">
        <v>2021</v>
      </c>
      <c r="M17" s="14">
        <v>12</v>
      </c>
      <c r="N17" s="14">
        <v>50</v>
      </c>
      <c r="O17" s="14">
        <v>25</v>
      </c>
      <c r="P17" s="14">
        <v>13</v>
      </c>
      <c r="Q17" s="22">
        <f t="shared" si="1"/>
        <v>100</v>
      </c>
      <c r="R17" s="20">
        <v>12</v>
      </c>
      <c r="S17" s="23">
        <v>30</v>
      </c>
      <c r="T17" s="20">
        <v>25</v>
      </c>
      <c r="U17" s="20">
        <v>13</v>
      </c>
      <c r="V17" s="22">
        <f t="shared" si="2"/>
        <v>80</v>
      </c>
      <c r="W17" s="24">
        <f t="shared" si="3"/>
        <v>0</v>
      </c>
      <c r="X17" s="24">
        <f t="shared" si="0"/>
        <v>20</v>
      </c>
      <c r="Y17" s="24">
        <f t="shared" si="0"/>
        <v>0</v>
      </c>
      <c r="Z17" s="24">
        <f t="shared" si="0"/>
        <v>0</v>
      </c>
      <c r="AA17" s="24">
        <f t="shared" si="4"/>
        <v>20</v>
      </c>
      <c r="AB17" s="12" t="s">
        <v>105</v>
      </c>
    </row>
    <row r="18" spans="1:28" ht="51" x14ac:dyDescent="0.2">
      <c r="B18" s="16" t="s">
        <v>43</v>
      </c>
      <c r="C18" s="10" t="s">
        <v>65</v>
      </c>
      <c r="D18" s="17" t="s">
        <v>66</v>
      </c>
      <c r="E18" s="10" t="s">
        <v>67</v>
      </c>
      <c r="F18" s="18" t="s">
        <v>94</v>
      </c>
      <c r="G18" s="19" t="s">
        <v>95</v>
      </c>
      <c r="H18" s="19" t="s">
        <v>96</v>
      </c>
      <c r="I18" s="19" t="s">
        <v>99</v>
      </c>
      <c r="J18" s="19" t="s">
        <v>98</v>
      </c>
      <c r="K18" s="20">
        <v>0</v>
      </c>
      <c r="L18" s="21">
        <v>2021</v>
      </c>
      <c r="M18" s="14">
        <v>0</v>
      </c>
      <c r="N18" s="14">
        <v>50</v>
      </c>
      <c r="O18" s="14">
        <v>25</v>
      </c>
      <c r="P18" s="14">
        <v>25</v>
      </c>
      <c r="Q18" s="22">
        <f t="shared" si="1"/>
        <v>100</v>
      </c>
      <c r="R18" s="20">
        <v>0</v>
      </c>
      <c r="S18" s="23">
        <v>50</v>
      </c>
      <c r="T18" s="20">
        <v>0</v>
      </c>
      <c r="U18" s="20">
        <v>0</v>
      </c>
      <c r="V18" s="22">
        <f t="shared" si="2"/>
        <v>50</v>
      </c>
      <c r="W18" s="24">
        <f t="shared" si="3"/>
        <v>0</v>
      </c>
      <c r="X18" s="24">
        <f t="shared" si="0"/>
        <v>0</v>
      </c>
      <c r="Y18" s="24">
        <f t="shared" si="0"/>
        <v>25</v>
      </c>
      <c r="Z18" s="24">
        <f t="shared" si="0"/>
        <v>25</v>
      </c>
      <c r="AA18" s="24">
        <f t="shared" si="4"/>
        <v>50</v>
      </c>
      <c r="AB18" s="12"/>
    </row>
    <row r="19" spans="1:28" ht="63.75" x14ac:dyDescent="0.2">
      <c r="B19" s="16" t="s">
        <v>44</v>
      </c>
      <c r="C19" s="10" t="s">
        <v>68</v>
      </c>
      <c r="D19" s="17" t="s">
        <v>69</v>
      </c>
      <c r="E19" s="10" t="s">
        <v>61</v>
      </c>
      <c r="F19" s="18" t="s">
        <v>94</v>
      </c>
      <c r="G19" s="19" t="s">
        <v>95</v>
      </c>
      <c r="H19" s="19" t="s">
        <v>96</v>
      </c>
      <c r="I19" s="19" t="s">
        <v>99</v>
      </c>
      <c r="J19" s="19" t="s">
        <v>98</v>
      </c>
      <c r="K19" s="20">
        <v>0</v>
      </c>
      <c r="L19" s="21">
        <v>2021</v>
      </c>
      <c r="M19" s="14">
        <v>33</v>
      </c>
      <c r="N19" s="14">
        <v>33</v>
      </c>
      <c r="O19" s="14">
        <v>0</v>
      </c>
      <c r="P19" s="14">
        <v>34</v>
      </c>
      <c r="Q19" s="22">
        <f t="shared" si="1"/>
        <v>100</v>
      </c>
      <c r="R19" s="20">
        <v>33</v>
      </c>
      <c r="S19" s="23">
        <v>33</v>
      </c>
      <c r="T19" s="20">
        <v>15</v>
      </c>
      <c r="U19" s="20">
        <v>19</v>
      </c>
      <c r="V19" s="22">
        <f t="shared" si="2"/>
        <v>100</v>
      </c>
      <c r="W19" s="24">
        <f t="shared" si="3"/>
        <v>0</v>
      </c>
      <c r="X19" s="24">
        <f t="shared" si="0"/>
        <v>0</v>
      </c>
      <c r="Y19" s="24">
        <f t="shared" si="0"/>
        <v>-15</v>
      </c>
      <c r="Z19" s="24">
        <f t="shared" si="0"/>
        <v>15</v>
      </c>
      <c r="AA19" s="24">
        <f t="shared" si="4"/>
        <v>0</v>
      </c>
      <c r="AB19" s="12" t="s">
        <v>105</v>
      </c>
    </row>
    <row r="20" spans="1:28" ht="81.75" customHeight="1" x14ac:dyDescent="0.2">
      <c r="B20" s="16" t="s">
        <v>45</v>
      </c>
      <c r="C20" s="10" t="s">
        <v>70</v>
      </c>
      <c r="D20" s="17" t="s">
        <v>71</v>
      </c>
      <c r="E20" s="10" t="s">
        <v>72</v>
      </c>
      <c r="F20" s="18" t="s">
        <v>94</v>
      </c>
      <c r="G20" s="19" t="s">
        <v>95</v>
      </c>
      <c r="H20" s="19" t="s">
        <v>96</v>
      </c>
      <c r="I20" s="19" t="s">
        <v>97</v>
      </c>
      <c r="J20" s="19" t="s">
        <v>98</v>
      </c>
      <c r="K20" s="20">
        <v>0</v>
      </c>
      <c r="L20" s="21">
        <v>2021</v>
      </c>
      <c r="M20" s="14">
        <v>6</v>
      </c>
      <c r="N20" s="14">
        <v>40</v>
      </c>
      <c r="O20" s="14">
        <v>31</v>
      </c>
      <c r="P20" s="14">
        <v>23</v>
      </c>
      <c r="Q20" s="22">
        <f t="shared" si="1"/>
        <v>100</v>
      </c>
      <c r="R20" s="20">
        <v>6</v>
      </c>
      <c r="S20" s="23">
        <v>40</v>
      </c>
      <c r="T20" s="20">
        <v>31</v>
      </c>
      <c r="U20" s="20">
        <v>23</v>
      </c>
      <c r="V20" s="22">
        <f t="shared" si="2"/>
        <v>100</v>
      </c>
      <c r="W20" s="24">
        <f t="shared" si="3"/>
        <v>0</v>
      </c>
      <c r="X20" s="24">
        <f t="shared" si="0"/>
        <v>0</v>
      </c>
      <c r="Y20" s="24">
        <f t="shared" si="0"/>
        <v>0</v>
      </c>
      <c r="Z20" s="24">
        <f t="shared" si="0"/>
        <v>0</v>
      </c>
      <c r="AA20" s="24">
        <f t="shared" si="4"/>
        <v>0</v>
      </c>
      <c r="AB20" s="12" t="s">
        <v>105</v>
      </c>
    </row>
    <row r="21" spans="1:28" ht="51" x14ac:dyDescent="0.2">
      <c r="B21" s="16" t="s">
        <v>46</v>
      </c>
      <c r="C21" s="10" t="s">
        <v>73</v>
      </c>
      <c r="D21" s="17" t="s">
        <v>74</v>
      </c>
      <c r="E21" s="10" t="s">
        <v>75</v>
      </c>
      <c r="F21" s="18" t="s">
        <v>94</v>
      </c>
      <c r="G21" s="19" t="s">
        <v>95</v>
      </c>
      <c r="H21" s="19" t="s">
        <v>96</v>
      </c>
      <c r="I21" s="19" t="s">
        <v>99</v>
      </c>
      <c r="J21" s="19" t="s">
        <v>98</v>
      </c>
      <c r="K21" s="20">
        <v>0</v>
      </c>
      <c r="L21" s="21">
        <v>2021</v>
      </c>
      <c r="M21" s="14">
        <v>0</v>
      </c>
      <c r="N21" s="14">
        <v>50</v>
      </c>
      <c r="O21" s="14">
        <v>25</v>
      </c>
      <c r="P21" s="14">
        <v>25</v>
      </c>
      <c r="Q21" s="22">
        <f t="shared" si="1"/>
        <v>100</v>
      </c>
      <c r="R21" s="20">
        <v>0</v>
      </c>
      <c r="S21" s="23">
        <v>50</v>
      </c>
      <c r="T21" s="20">
        <v>25</v>
      </c>
      <c r="U21" s="20">
        <v>25</v>
      </c>
      <c r="V21" s="22">
        <f t="shared" si="2"/>
        <v>100</v>
      </c>
      <c r="W21" s="24">
        <f t="shared" si="3"/>
        <v>0</v>
      </c>
      <c r="X21" s="24">
        <f t="shared" si="0"/>
        <v>0</v>
      </c>
      <c r="Y21" s="24">
        <f t="shared" si="0"/>
        <v>0</v>
      </c>
      <c r="Z21" s="24">
        <f t="shared" si="0"/>
        <v>0</v>
      </c>
      <c r="AA21" s="24">
        <f t="shared" si="4"/>
        <v>0</v>
      </c>
      <c r="AB21" s="12" t="s">
        <v>105</v>
      </c>
    </row>
    <row r="22" spans="1:28" ht="63.75" customHeight="1" x14ac:dyDescent="0.2">
      <c r="B22" s="16" t="s">
        <v>47</v>
      </c>
      <c r="C22" s="10" t="s">
        <v>76</v>
      </c>
      <c r="D22" s="17" t="s">
        <v>77</v>
      </c>
      <c r="E22" s="10" t="s">
        <v>78</v>
      </c>
      <c r="F22" s="18" t="s">
        <v>94</v>
      </c>
      <c r="G22" s="19" t="s">
        <v>100</v>
      </c>
      <c r="H22" s="19" t="s">
        <v>96</v>
      </c>
      <c r="I22" s="19" t="s">
        <v>99</v>
      </c>
      <c r="J22" s="19" t="s">
        <v>98</v>
      </c>
      <c r="K22" s="20">
        <v>0</v>
      </c>
      <c r="L22" s="21">
        <v>2021</v>
      </c>
      <c r="M22" s="14">
        <v>50</v>
      </c>
      <c r="N22" s="14">
        <v>0</v>
      </c>
      <c r="O22" s="14">
        <v>25</v>
      </c>
      <c r="P22" s="14">
        <v>25</v>
      </c>
      <c r="Q22" s="22">
        <f t="shared" si="1"/>
        <v>100</v>
      </c>
      <c r="R22" s="20">
        <v>50</v>
      </c>
      <c r="S22" s="23">
        <v>0</v>
      </c>
      <c r="T22" s="20">
        <v>25</v>
      </c>
      <c r="U22" s="20">
        <v>25</v>
      </c>
      <c r="V22" s="22">
        <f t="shared" si="2"/>
        <v>100</v>
      </c>
      <c r="W22" s="24">
        <f t="shared" si="3"/>
        <v>0</v>
      </c>
      <c r="X22" s="24">
        <f t="shared" si="0"/>
        <v>0</v>
      </c>
      <c r="Y22" s="24">
        <f t="shared" si="0"/>
        <v>0</v>
      </c>
      <c r="Z22" s="24">
        <f t="shared" si="0"/>
        <v>0</v>
      </c>
      <c r="AA22" s="24">
        <f t="shared" si="4"/>
        <v>0</v>
      </c>
      <c r="AB22" s="12" t="s">
        <v>105</v>
      </c>
    </row>
    <row r="23" spans="1:28" ht="51" x14ac:dyDescent="0.2">
      <c r="B23" s="16" t="s">
        <v>48</v>
      </c>
      <c r="C23" s="11" t="s">
        <v>79</v>
      </c>
      <c r="D23" s="25" t="s">
        <v>80</v>
      </c>
      <c r="E23" s="11" t="s">
        <v>81</v>
      </c>
      <c r="F23" s="18" t="s">
        <v>94</v>
      </c>
      <c r="G23" s="19" t="s">
        <v>100</v>
      </c>
      <c r="H23" s="19" t="s">
        <v>96</v>
      </c>
      <c r="I23" s="19" t="s">
        <v>99</v>
      </c>
      <c r="J23" s="19" t="s">
        <v>98</v>
      </c>
      <c r="K23" s="20">
        <v>0</v>
      </c>
      <c r="L23" s="21">
        <v>2021</v>
      </c>
      <c r="M23" s="14">
        <v>0</v>
      </c>
      <c r="N23" s="14">
        <v>50</v>
      </c>
      <c r="O23" s="14">
        <v>25</v>
      </c>
      <c r="P23" s="14">
        <v>25</v>
      </c>
      <c r="Q23" s="22">
        <f t="shared" si="1"/>
        <v>100</v>
      </c>
      <c r="R23" s="20">
        <v>0</v>
      </c>
      <c r="S23" s="23">
        <v>50</v>
      </c>
      <c r="T23" s="20">
        <v>25</v>
      </c>
      <c r="U23" s="20">
        <v>25</v>
      </c>
      <c r="V23" s="22">
        <f t="shared" si="2"/>
        <v>100</v>
      </c>
      <c r="W23" s="24">
        <f t="shared" si="3"/>
        <v>0</v>
      </c>
      <c r="X23" s="24">
        <f t="shared" si="0"/>
        <v>0</v>
      </c>
      <c r="Y23" s="24">
        <f t="shared" si="0"/>
        <v>0</v>
      </c>
      <c r="Z23" s="24">
        <f t="shared" si="0"/>
        <v>0</v>
      </c>
      <c r="AA23" s="24">
        <f t="shared" si="4"/>
        <v>0</v>
      </c>
      <c r="AB23" s="12" t="s">
        <v>105</v>
      </c>
    </row>
    <row r="24" spans="1:28" ht="51" x14ac:dyDescent="0.2">
      <c r="B24" s="16" t="s">
        <v>49</v>
      </c>
      <c r="C24" s="11" t="s">
        <v>82</v>
      </c>
      <c r="D24" s="25" t="s">
        <v>83</v>
      </c>
      <c r="E24" s="11" t="s">
        <v>84</v>
      </c>
      <c r="F24" s="18" t="s">
        <v>94</v>
      </c>
      <c r="G24" s="19" t="s">
        <v>100</v>
      </c>
      <c r="H24" s="19" t="s">
        <v>96</v>
      </c>
      <c r="I24" s="19" t="s">
        <v>99</v>
      </c>
      <c r="J24" s="19" t="s">
        <v>98</v>
      </c>
      <c r="K24" s="20">
        <v>0</v>
      </c>
      <c r="L24" s="21">
        <v>2021</v>
      </c>
      <c r="M24" s="14">
        <v>0</v>
      </c>
      <c r="N24" s="14">
        <v>0</v>
      </c>
      <c r="O24" s="14">
        <v>100</v>
      </c>
      <c r="P24" s="14">
        <v>0</v>
      </c>
      <c r="Q24" s="22">
        <f t="shared" si="1"/>
        <v>100</v>
      </c>
      <c r="R24" s="20">
        <v>0</v>
      </c>
      <c r="S24" s="23">
        <v>0</v>
      </c>
      <c r="T24" s="20">
        <v>100</v>
      </c>
      <c r="U24" s="20">
        <v>0</v>
      </c>
      <c r="V24" s="22">
        <f t="shared" si="2"/>
        <v>100</v>
      </c>
      <c r="W24" s="24">
        <f t="shared" si="3"/>
        <v>0</v>
      </c>
      <c r="X24" s="24">
        <f t="shared" si="0"/>
        <v>0</v>
      </c>
      <c r="Y24" s="24">
        <f t="shared" si="0"/>
        <v>0</v>
      </c>
      <c r="Z24" s="24">
        <f t="shared" si="0"/>
        <v>0</v>
      </c>
      <c r="AA24" s="24">
        <f t="shared" si="4"/>
        <v>0</v>
      </c>
      <c r="AB24" s="12"/>
    </row>
    <row r="25" spans="1:28" s="6" customFormat="1" ht="62.25" customHeight="1" x14ac:dyDescent="0.2">
      <c r="A25" s="7"/>
      <c r="B25" s="26" t="s">
        <v>50</v>
      </c>
      <c r="C25" s="27" t="s">
        <v>85</v>
      </c>
      <c r="D25" s="25" t="s">
        <v>86</v>
      </c>
      <c r="E25" s="11" t="s">
        <v>87</v>
      </c>
      <c r="F25" s="28" t="s">
        <v>94</v>
      </c>
      <c r="G25" s="29" t="s">
        <v>100</v>
      </c>
      <c r="H25" s="29" t="s">
        <v>96</v>
      </c>
      <c r="I25" s="29" t="s">
        <v>99</v>
      </c>
      <c r="J25" s="29" t="s">
        <v>98</v>
      </c>
      <c r="K25" s="30">
        <v>0</v>
      </c>
      <c r="L25" s="21">
        <v>2021</v>
      </c>
      <c r="M25" s="14">
        <v>0</v>
      </c>
      <c r="N25" s="14">
        <v>50</v>
      </c>
      <c r="O25" s="14">
        <v>25</v>
      </c>
      <c r="P25" s="15">
        <v>25</v>
      </c>
      <c r="Q25" s="22">
        <f t="shared" si="1"/>
        <v>100</v>
      </c>
      <c r="R25" s="20">
        <v>0</v>
      </c>
      <c r="S25" s="23">
        <v>50</v>
      </c>
      <c r="T25" s="20">
        <v>25</v>
      </c>
      <c r="U25" s="20">
        <v>25</v>
      </c>
      <c r="V25" s="22">
        <f t="shared" si="2"/>
        <v>100</v>
      </c>
      <c r="W25" s="24">
        <f t="shared" si="3"/>
        <v>0</v>
      </c>
      <c r="X25" s="24">
        <v>0</v>
      </c>
      <c r="Y25" s="24">
        <v>25</v>
      </c>
      <c r="Z25" s="24">
        <v>25</v>
      </c>
      <c r="AA25" s="24">
        <f t="shared" si="4"/>
        <v>50</v>
      </c>
      <c r="AB25" s="12" t="s">
        <v>105</v>
      </c>
    </row>
    <row r="26" spans="1:28" ht="51" x14ac:dyDescent="0.2">
      <c r="B26" s="26" t="s">
        <v>51</v>
      </c>
      <c r="C26" s="11" t="s">
        <v>88</v>
      </c>
      <c r="D26" s="25" t="s">
        <v>89</v>
      </c>
      <c r="E26" s="11" t="s">
        <v>90</v>
      </c>
      <c r="F26" s="28" t="s">
        <v>94</v>
      </c>
      <c r="G26" s="29" t="s">
        <v>100</v>
      </c>
      <c r="H26" s="29" t="s">
        <v>96</v>
      </c>
      <c r="I26" s="29" t="s">
        <v>99</v>
      </c>
      <c r="J26" s="29" t="s">
        <v>98</v>
      </c>
      <c r="K26" s="30">
        <v>0</v>
      </c>
      <c r="L26" s="21">
        <v>2021</v>
      </c>
      <c r="M26" s="14">
        <v>0</v>
      </c>
      <c r="N26" s="14">
        <v>0</v>
      </c>
      <c r="O26" s="14">
        <v>100</v>
      </c>
      <c r="P26" s="14">
        <v>0</v>
      </c>
      <c r="Q26" s="22">
        <f t="shared" si="1"/>
        <v>100</v>
      </c>
      <c r="R26" s="31">
        <v>0</v>
      </c>
      <c r="S26" s="23">
        <v>0</v>
      </c>
      <c r="T26" s="20">
        <v>100</v>
      </c>
      <c r="U26" s="20">
        <v>0</v>
      </c>
      <c r="V26" s="22">
        <v>0</v>
      </c>
      <c r="W26" s="24">
        <v>0</v>
      </c>
      <c r="X26" s="24">
        <v>0</v>
      </c>
      <c r="Y26" s="24">
        <v>100</v>
      </c>
      <c r="Z26" s="24">
        <v>0</v>
      </c>
      <c r="AA26" s="24">
        <v>0</v>
      </c>
      <c r="AB26" s="12"/>
    </row>
    <row r="27" spans="1:28" ht="60" customHeight="1" x14ac:dyDescent="0.2">
      <c r="B27" s="26" t="s">
        <v>52</v>
      </c>
      <c r="C27" s="32" t="s">
        <v>91</v>
      </c>
      <c r="D27" s="25" t="s">
        <v>92</v>
      </c>
      <c r="E27" s="11" t="s">
        <v>93</v>
      </c>
      <c r="F27" s="28" t="s">
        <v>94</v>
      </c>
      <c r="G27" s="29" t="s">
        <v>100</v>
      </c>
      <c r="H27" s="29" t="s">
        <v>96</v>
      </c>
      <c r="I27" s="29" t="s">
        <v>99</v>
      </c>
      <c r="J27" s="29" t="s">
        <v>98</v>
      </c>
      <c r="K27" s="30">
        <v>0</v>
      </c>
      <c r="L27" s="21">
        <v>2021</v>
      </c>
      <c r="M27" s="14">
        <v>0</v>
      </c>
      <c r="N27" s="14">
        <v>50</v>
      </c>
      <c r="O27" s="14">
        <v>25</v>
      </c>
      <c r="P27" s="14">
        <v>25</v>
      </c>
      <c r="Q27" s="22">
        <f t="shared" si="1"/>
        <v>100</v>
      </c>
      <c r="R27" s="31">
        <v>0</v>
      </c>
      <c r="S27" s="23">
        <v>50</v>
      </c>
      <c r="T27" s="20">
        <v>25</v>
      </c>
      <c r="U27" s="20">
        <v>25</v>
      </c>
      <c r="V27" s="22">
        <f t="shared" si="2"/>
        <v>100</v>
      </c>
      <c r="W27" s="24">
        <f t="shared" si="3"/>
        <v>0</v>
      </c>
      <c r="X27" s="24">
        <v>0</v>
      </c>
      <c r="Y27" s="24">
        <f t="shared" si="0"/>
        <v>0</v>
      </c>
      <c r="Z27" s="24">
        <f t="shared" si="0"/>
        <v>0</v>
      </c>
      <c r="AA27" s="24">
        <f t="shared" si="4"/>
        <v>0</v>
      </c>
      <c r="AB27" s="12" t="s">
        <v>105</v>
      </c>
    </row>
    <row r="31" spans="1:28" x14ac:dyDescent="0.2">
      <c r="C31" s="34" t="s">
        <v>29</v>
      </c>
      <c r="D31" s="34"/>
      <c r="E31" s="34"/>
      <c r="V31" s="34" t="s">
        <v>28</v>
      </c>
      <c r="W31" s="34"/>
      <c r="X31" s="34"/>
      <c r="Y31" s="34"/>
      <c r="Z31" s="34"/>
      <c r="AA31" s="34"/>
    </row>
    <row r="32" spans="1:28" x14ac:dyDescent="0.2">
      <c r="C32" s="9"/>
      <c r="D32" s="9"/>
      <c r="E32" s="9"/>
      <c r="V32" s="9"/>
      <c r="W32" s="9"/>
      <c r="X32" s="9"/>
      <c r="Y32" s="9"/>
      <c r="Z32" s="9"/>
      <c r="AA32" s="9"/>
    </row>
    <row r="33" spans="3:27" x14ac:dyDescent="0.2">
      <c r="C33" s="9"/>
      <c r="D33" s="9"/>
      <c r="E33" s="9"/>
      <c r="V33" s="9"/>
      <c r="W33" s="9"/>
      <c r="X33" s="9"/>
      <c r="Y33" s="9"/>
      <c r="Z33" s="9"/>
      <c r="AA33" s="9"/>
    </row>
    <row r="34" spans="3:27" x14ac:dyDescent="0.2">
      <c r="C34" s="9"/>
      <c r="D34" s="9"/>
      <c r="E34" s="9"/>
      <c r="V34" s="9"/>
      <c r="W34" s="9"/>
      <c r="X34" s="9"/>
      <c r="Y34" s="9"/>
      <c r="Z34" s="9"/>
      <c r="AA34" s="9"/>
    </row>
    <row r="35" spans="3:27" x14ac:dyDescent="0.2">
      <c r="C35" s="13"/>
      <c r="D35" s="13" t="s">
        <v>101</v>
      </c>
      <c r="E35" s="13"/>
      <c r="V35" s="58" t="s">
        <v>103</v>
      </c>
      <c r="W35" s="58"/>
      <c r="X35" s="58"/>
      <c r="Y35" s="58"/>
      <c r="Z35" s="58"/>
      <c r="AA35" s="58"/>
    </row>
    <row r="36" spans="3:27" x14ac:dyDescent="0.2">
      <c r="C36" s="59" t="s">
        <v>102</v>
      </c>
      <c r="D36" s="59"/>
      <c r="E36" s="59"/>
      <c r="F36" s="59"/>
      <c r="V36" s="66" t="s">
        <v>104</v>
      </c>
      <c r="W36" s="66"/>
      <c r="X36" s="66"/>
      <c r="Y36" s="66"/>
      <c r="Z36" s="66"/>
      <c r="AA36" s="66"/>
    </row>
    <row r="37" spans="3:27" x14ac:dyDescent="0.2">
      <c r="C37" s="65" t="s">
        <v>27</v>
      </c>
      <c r="D37" s="65"/>
      <c r="E37" s="65"/>
      <c r="V37" s="65" t="s">
        <v>27</v>
      </c>
      <c r="W37" s="65"/>
      <c r="X37" s="65"/>
      <c r="Y37" s="65"/>
      <c r="Z37" s="65"/>
      <c r="AA37" s="65"/>
    </row>
  </sheetData>
  <mergeCells count="49">
    <mergeCell ref="V37:AA37"/>
    <mergeCell ref="C37:E37"/>
    <mergeCell ref="V36:AA36"/>
    <mergeCell ref="B9:C9"/>
    <mergeCell ref="V35:AA35"/>
    <mergeCell ref="C36:F36"/>
    <mergeCell ref="B12:B13"/>
    <mergeCell ref="C12:C13"/>
    <mergeCell ref="E12:E13"/>
    <mergeCell ref="F12:F13"/>
    <mergeCell ref="G12:G13"/>
    <mergeCell ref="H12:H13"/>
    <mergeCell ref="Q12:Q13"/>
    <mergeCell ref="R12:R13"/>
    <mergeCell ref="S12:S13"/>
    <mergeCell ref="B11:L11"/>
    <mergeCell ref="U12:U13"/>
    <mergeCell ref="T12:T13"/>
    <mergeCell ref="D12:D13"/>
    <mergeCell ref="M7:AB7"/>
    <mergeCell ref="O8:AB8"/>
    <mergeCell ref="O9:AB9"/>
    <mergeCell ref="M11:Q11"/>
    <mergeCell ref="R11:V11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B5:AB5"/>
    <mergeCell ref="C31:E31"/>
    <mergeCell ref="V31:AA31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D7:J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verticalDpi="4294967293"/>
  <headerFooter>
    <oddFooter>&amp;C&amp;"Tahoma,Normal"&amp;8&amp;P de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2022-10-06T16:30:24Z</cp:lastPrinted>
  <dcterms:created xsi:type="dcterms:W3CDTF">2022-03-16T15:19:28Z</dcterms:created>
  <dcterms:modified xsi:type="dcterms:W3CDTF">2023-01-11T23:28:22Z</dcterms:modified>
</cp:coreProperties>
</file>