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1840" windowHeight="13515"/>
  </bookViews>
  <sheets>
    <sheet name="I.T-106 Fomento Educativo" sheetId="1" r:id="rId1"/>
  </sheets>
  <definedNames>
    <definedName name="_xlnm.Print_Area" localSheetId="0">'I.T-106 Fomento Educativo'!$A$1:$AC$32</definedName>
    <definedName name="_xlnm.Print_Titles" localSheetId="0">'I.T-106 Fomento Educativo'!$1:$13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2" i="1" l="1"/>
  <c r="Y22" i="1"/>
  <c r="X22" i="1"/>
  <c r="W22" i="1"/>
  <c r="V22" i="1"/>
  <c r="Q22" i="1"/>
  <c r="Z21" i="1"/>
  <c r="Y21" i="1"/>
  <c r="X21" i="1"/>
  <c r="W21" i="1"/>
  <c r="V21" i="1"/>
  <c r="Q21" i="1"/>
  <c r="Z20" i="1"/>
  <c r="Y20" i="1"/>
  <c r="X20" i="1"/>
  <c r="W20" i="1"/>
  <c r="V20" i="1"/>
  <c r="Q20" i="1"/>
  <c r="Z19" i="1"/>
  <c r="Y19" i="1"/>
  <c r="X19" i="1"/>
  <c r="W19" i="1"/>
  <c r="V19" i="1"/>
  <c r="Q19" i="1"/>
  <c r="Z18" i="1"/>
  <c r="Y18" i="1"/>
  <c r="X18" i="1"/>
  <c r="W18" i="1"/>
  <c r="V18" i="1"/>
  <c r="Q18" i="1"/>
  <c r="Z17" i="1"/>
  <c r="Y17" i="1"/>
  <c r="X17" i="1"/>
  <c r="W17" i="1"/>
  <c r="V17" i="1"/>
  <c r="Q17" i="1"/>
  <c r="Z16" i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V14" i="1"/>
  <c r="Q14" i="1"/>
  <c r="AA16" i="1" l="1"/>
  <c r="AA18" i="1"/>
  <c r="AA22" i="1"/>
  <c r="AA20" i="1"/>
  <c r="AA14" i="1"/>
  <c r="AA15" i="1"/>
  <c r="AA17" i="1"/>
  <c r="AA21" i="1"/>
  <c r="AA19" i="1"/>
</calcChain>
</file>

<file path=xl/sharedStrings.xml><?xml version="1.0" encoding="utf-8"?>
<sst xmlns="http://schemas.openxmlformats.org/spreadsheetml/2006/main" count="143" uniqueCount="88">
  <si>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</si>
  <si>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</si>
  <si>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</si>
  <si>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</si>
  <si>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</si>
  <si>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Vinculación Plan Municipal de Desarrollo</t>
  </si>
  <si>
    <t>Programa Presupuestario:</t>
  </si>
  <si>
    <t>106-Fomento Educativo</t>
  </si>
  <si>
    <t>Eje:</t>
  </si>
  <si>
    <t>Trimestre que se reporta:</t>
  </si>
  <si>
    <t>Objetivo:</t>
  </si>
  <si>
    <t>6.1 Contribuir a la reducción del rezago educativo en el municipio de manera inclusiva.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</si>
  <si>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</si>
  <si>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</si>
  <si>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</si>
  <si>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</si>
  <si>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</si>
  <si>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</si>
  <si>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</si>
  <si>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</si>
  <si>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</si>
  <si>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</si>
  <si>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</si>
  <si>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</si>
  <si>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</si>
  <si>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</si>
  <si>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</si>
  <si>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</si>
  <si>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</si>
  <si>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</si>
  <si>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</si>
  <si>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</si>
  <si>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</si>
  <si>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</si>
  <si>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% de la cobertura de los centros de educación inicial.</t>
  </si>
  <si>
    <t>Porcentaje de niñas, niños y adolescentes beneficiarias con acciones o programas en materia educativa dentro del municipio y durante el ejercicio 2022.</t>
  </si>
  <si>
    <t>(No. de niñas y niños atendidos/No. de niñas y niños programados)*100</t>
  </si>
  <si>
    <t>Porcentaje</t>
  </si>
  <si>
    <t>Estratégico</t>
  </si>
  <si>
    <t>Eficacia</t>
  </si>
  <si>
    <t>Trimestral</t>
  </si>
  <si>
    <t>Ascendente</t>
  </si>
  <si>
    <t>% de acciones realizadas</t>
  </si>
  <si>
    <t>(Número de acciones en segurdiad programadas/ Número de acciones en seguridad realizadas) * 100</t>
  </si>
  <si>
    <t>Mensual</t>
  </si>
  <si>
    <t>% de planteles educativos mejorados</t>
  </si>
  <si>
    <t>Porcentaje de planteles educativos mejorados dentro del municipio y durante el ejercicio 2022.</t>
  </si>
  <si>
    <t>(Número de planteles educativos mejorados programada/ Número de planteles educativos mejorados realizados) * 100</t>
  </si>
  <si>
    <t>% de inscripción y  permanencia de niñas, niños y adolescentes</t>
  </si>
  <si>
    <t>Porcentaje de inscripción y permanencia de niñas, niños y adolescentes dentro del municipio y durante el ejercicio 2022.</t>
  </si>
  <si>
    <t>(No. de  acciones de inscripción y permanencia programadas /No. de acciones de inscripción y permanencia realizadas)*100</t>
  </si>
  <si>
    <t>% de avance de servicio educativo proporcionado</t>
  </si>
  <si>
    <t>(No. de servicios proporcionados/No. de servicios programados)*100</t>
  </si>
  <si>
    <t>% de acciones de promoción educativa</t>
  </si>
  <si>
    <t>(No. de acciones de promoción educativa realizados/No. de acciones de promoción educativa programadas)*100</t>
  </si>
  <si>
    <t xml:space="preserve">% de cobertura de beneficiaros a los programas </t>
  </si>
  <si>
    <t>(No. de beneficiarios atendidos/No. de beneficiarios programados)*100</t>
  </si>
  <si>
    <t xml:space="preserve">% de apoyos otorgados a alumnos de bajos recursos </t>
  </si>
  <si>
    <t xml:space="preserve">(No. de alumnos beneficiados/No. de alumnos programados)*100 </t>
  </si>
  <si>
    <t>% de acciones de rezago educativo realizados</t>
  </si>
  <si>
    <t>(No. de acciones de rezago educativo realizadas/ No. de acciones de rezago educativo programadas)*100</t>
  </si>
  <si>
    <t>Elaboró</t>
  </si>
  <si>
    <t>Vo. Bo.</t>
  </si>
  <si>
    <t>Luis Miguel Bustamante Zardain</t>
  </si>
  <si>
    <t>Daniel Constantino León</t>
  </si>
  <si>
    <t>Jefe de Unidad de la Unidad de Afiliación y Estadística</t>
  </si>
  <si>
    <t>Secretario de Bienestar Municipal</t>
  </si>
  <si>
    <t>308-Secretaría de Bienestar Municipal</t>
  </si>
  <si>
    <t>De gestión</t>
  </si>
  <si>
    <t xml:space="preserve">Eficacia </t>
  </si>
  <si>
    <t xml:space="preserve"> 6    Bienestar y desarrollo social.</t>
  </si>
  <si>
    <t>Componente C1</t>
  </si>
  <si>
    <t>Actividad C1A1</t>
  </si>
  <si>
    <t>Actividad C1A2</t>
  </si>
  <si>
    <t>Componente C2</t>
  </si>
  <si>
    <t>Actividad C2A1</t>
  </si>
  <si>
    <t>Actividad C2A2</t>
  </si>
  <si>
    <t>Componente C3</t>
  </si>
  <si>
    <t>Actividad C3A1</t>
  </si>
  <si>
    <t>Actividad C3A2</t>
  </si>
  <si>
    <t>Porcentaje de inspecciones realizadas en materia de seguridad dentro de los centros educativos del municipio, para la detección de riesgos y así poder subsanarlos durante el ejercicio 2022.</t>
  </si>
  <si>
    <t>Porcentaje de avance de servicios de educación proporcionado en centros educativos y mecanismos de colaboración con diferentes dependencias en materia educativa dentro del municipio y durante el ejercicio 2022.</t>
  </si>
  <si>
    <t>Porcentaje de acciones de comunicación y promoción educativa con el objetivo de aumentar la matrícula de inscripciones en los centros educativos del municipio durante el ejercicio 2022.</t>
  </si>
  <si>
    <t>Porcentaje de cobertura de beneficiarios a los programas en educación, cienca y tecnología dentro del municipio y durante el ejercicio 2022</t>
  </si>
  <si>
    <t>Porcentaje de apoyos otorgados a alumnos de bajos recursos, mediante la creación de acuerdos de colaboración entre el municipio y dependencias estatales o federales, durante el ejercicio 2022.</t>
  </si>
  <si>
    <t xml:space="preserve">Porcentaje de acciones para el abatimiento del rezago educativo, mediante la creación de acuerdos de colaboración entre el municipio y dependencias de los 3 niveles de gobierno, durante el ejercicio 2022. </t>
  </si>
  <si>
    <t>4to Trimestre 2022</t>
  </si>
  <si>
    <t>Medios de verificación
Programa Presupuestario 
106-Fomento Educativo
Informe Trimestral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</si>
</sst>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5" fillId="0" borderId="0" xfId="0" applyFont="1"/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9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9" fillId="12" borderId="1" xfId="0" applyNumberFormat="1" applyFont="1" applyFill="1" applyBorder="1" applyAlignment="1">
      <alignment horizontal="center" vertical="center"/>
    </xf>
    <xf numFmtId="3" fontId="9" fillId="1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7" fillId="9" borderId="1" xfId="0" applyFont="1" applyFill="1" applyBorder="1" applyAlignment="1">
      <alignment horizontal="center" wrapText="1"/>
    </xf>
    <xf numFmtId="0" fontId="8" fillId="11" borderId="2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7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wrapText="1"/>
    </xf>
    <xf numFmtId="0" fontId="7" fillId="11" borderId="5" xfId="0" applyFont="1" applyFill="1" applyBorder="1" applyAlignment="1">
      <alignment horizont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0"/>
  <sheetViews>
    <sheetView showGridLines="0" tabSelected="1" workbookViewId="0">
      <selection activeCell="AC16" sqref="AC16"/>
    </sheetView>
  </sheetViews>
  <sheetFormatPr baseColWidth="10" defaultColWidth="11.42578125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19" width="6.7109375" style="1" customWidth="1"/>
    <col min="20" max="21" width="6.7109375" style="19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ht="12.95" x14ac:dyDescent="0.15">
      <c r="AB3" s="2" t="s">
        <v>2</v>
      </c>
    </row>
    <row r="5" spans="2:28" ht="18" x14ac:dyDescent="0.2">
      <c r="B5" s="53" t="s">
        <v>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</row>
    <row r="7" spans="2:28" s="3" customFormat="1" ht="15" customHeight="1" x14ac:dyDescent="0.15">
      <c r="B7" s="41" t="s">
        <v>4</v>
      </c>
      <c r="C7" s="41"/>
      <c r="D7" s="43" t="s">
        <v>67</v>
      </c>
      <c r="E7" s="44"/>
      <c r="F7" s="44"/>
      <c r="G7" s="44"/>
      <c r="H7" s="44"/>
      <c r="I7" s="44"/>
      <c r="J7" s="44"/>
      <c r="M7" s="54" t="s">
        <v>5</v>
      </c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</row>
    <row r="8" spans="2:28" s="3" customFormat="1" ht="15" customHeight="1" x14ac:dyDescent="0.15">
      <c r="B8" s="41" t="s">
        <v>6</v>
      </c>
      <c r="C8" s="42"/>
      <c r="D8" s="43" t="s">
        <v>7</v>
      </c>
      <c r="E8" s="44"/>
      <c r="F8" s="44"/>
      <c r="G8" s="44"/>
      <c r="H8" s="44"/>
      <c r="I8" s="44"/>
      <c r="J8" s="44"/>
      <c r="M8" s="45" t="s">
        <v>8</v>
      </c>
      <c r="N8" s="45"/>
      <c r="O8" s="46" t="s">
        <v>70</v>
      </c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</row>
    <row r="9" spans="2:28" s="3" customFormat="1" ht="15" customHeight="1" x14ac:dyDescent="0.15">
      <c r="B9" s="41" t="s">
        <v>9</v>
      </c>
      <c r="C9" s="42"/>
      <c r="D9" s="43" t="s">
        <v>86</v>
      </c>
      <c r="E9" s="44"/>
      <c r="F9" s="44"/>
      <c r="G9" s="44"/>
      <c r="H9" s="44"/>
      <c r="I9" s="44"/>
      <c r="J9" s="44"/>
      <c r="M9" s="45" t="s">
        <v>10</v>
      </c>
      <c r="N9" s="45"/>
      <c r="O9" s="46" t="s">
        <v>11</v>
      </c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</row>
    <row r="10" spans="2:28" s="3" customFormat="1" ht="14.25" customHeight="1" x14ac:dyDescent="0.15">
      <c r="T10" s="20"/>
      <c r="U10" s="20"/>
    </row>
    <row r="11" spans="2:28" s="3" customFormat="1" ht="11.25" customHeight="1" x14ac:dyDescent="0.15">
      <c r="B11" s="48" t="s">
        <v>12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9" t="s">
        <v>13</v>
      </c>
      <c r="N11" s="49"/>
      <c r="O11" s="49"/>
      <c r="P11" s="49"/>
      <c r="Q11" s="49"/>
      <c r="R11" s="50" t="s">
        <v>14</v>
      </c>
      <c r="S11" s="50"/>
      <c r="T11" s="50"/>
      <c r="U11" s="50"/>
      <c r="V11" s="50"/>
      <c r="W11" s="51" t="s">
        <v>15</v>
      </c>
      <c r="X11" s="51"/>
      <c r="Y11" s="51"/>
      <c r="Z11" s="51"/>
      <c r="AA11" s="51"/>
      <c r="AB11" s="52" t="s">
        <v>16</v>
      </c>
    </row>
    <row r="12" spans="2:28" s="4" customFormat="1" ht="10.5" customHeight="1" x14ac:dyDescent="0.15">
      <c r="B12" s="37" t="s">
        <v>17</v>
      </c>
      <c r="C12" s="35" t="s">
        <v>18</v>
      </c>
      <c r="D12" s="35" t="s">
        <v>19</v>
      </c>
      <c r="E12" s="35" t="s">
        <v>20</v>
      </c>
      <c r="F12" s="37" t="s">
        <v>21</v>
      </c>
      <c r="G12" s="35" t="s">
        <v>22</v>
      </c>
      <c r="H12" s="35" t="s">
        <v>23</v>
      </c>
      <c r="I12" s="37" t="s">
        <v>24</v>
      </c>
      <c r="J12" s="37" t="s">
        <v>25</v>
      </c>
      <c r="K12" s="39" t="s">
        <v>26</v>
      </c>
      <c r="L12" s="40"/>
      <c r="M12" s="26" t="s">
        <v>27</v>
      </c>
      <c r="N12" s="26" t="s">
        <v>28</v>
      </c>
      <c r="O12" s="26" t="s">
        <v>29</v>
      </c>
      <c r="P12" s="26" t="s">
        <v>30</v>
      </c>
      <c r="Q12" s="29" t="s">
        <v>31</v>
      </c>
      <c r="R12" s="30" t="s">
        <v>27</v>
      </c>
      <c r="S12" s="30" t="s">
        <v>28</v>
      </c>
      <c r="T12" s="31" t="s">
        <v>29</v>
      </c>
      <c r="U12" s="31" t="s">
        <v>30</v>
      </c>
      <c r="V12" s="32" t="s">
        <v>31</v>
      </c>
      <c r="W12" s="33" t="s">
        <v>27</v>
      </c>
      <c r="X12" s="33" t="s">
        <v>28</v>
      </c>
      <c r="Y12" s="33" t="s">
        <v>29</v>
      </c>
      <c r="Z12" s="33" t="s">
        <v>30</v>
      </c>
      <c r="AA12" s="27" t="s">
        <v>31</v>
      </c>
      <c r="AB12" s="52"/>
    </row>
    <row r="13" spans="2:28" s="4" customFormat="1" ht="10.5" x14ac:dyDescent="0.15">
      <c r="B13" s="38"/>
      <c r="C13" s="36"/>
      <c r="D13" s="36"/>
      <c r="E13" s="36"/>
      <c r="F13" s="36"/>
      <c r="G13" s="36"/>
      <c r="H13" s="36"/>
      <c r="I13" s="38"/>
      <c r="J13" s="38"/>
      <c r="K13" s="5" t="s">
        <v>32</v>
      </c>
      <c r="L13" s="5" t="s">
        <v>33</v>
      </c>
      <c r="M13" s="26"/>
      <c r="N13" s="26"/>
      <c r="O13" s="26"/>
      <c r="P13" s="26"/>
      <c r="Q13" s="29"/>
      <c r="R13" s="30"/>
      <c r="S13" s="30"/>
      <c r="T13" s="31"/>
      <c r="U13" s="31"/>
      <c r="V13" s="32"/>
      <c r="W13" s="34"/>
      <c r="X13" s="34"/>
      <c r="Y13" s="34"/>
      <c r="Z13" s="34"/>
      <c r="AA13" s="28"/>
      <c r="AB13" s="52"/>
    </row>
    <row r="14" spans="2:28" s="6" customFormat="1" ht="82.5" customHeight="1" x14ac:dyDescent="0.25">
      <c r="B14" s="12" t="s">
        <v>71</v>
      </c>
      <c r="C14" s="13" t="s">
        <v>34</v>
      </c>
      <c r="D14" s="13" t="s">
        <v>35</v>
      </c>
      <c r="E14" s="13" t="s">
        <v>36</v>
      </c>
      <c r="F14" s="12" t="s">
        <v>37</v>
      </c>
      <c r="G14" s="13" t="s">
        <v>38</v>
      </c>
      <c r="H14" s="13" t="s">
        <v>39</v>
      </c>
      <c r="I14" s="13" t="s">
        <v>40</v>
      </c>
      <c r="J14" s="12" t="s">
        <v>41</v>
      </c>
      <c r="K14" s="7">
        <v>0</v>
      </c>
      <c r="L14" s="14">
        <v>2021</v>
      </c>
      <c r="M14" s="7">
        <v>25</v>
      </c>
      <c r="N14" s="7">
        <v>25</v>
      </c>
      <c r="O14" s="7">
        <v>25</v>
      </c>
      <c r="P14" s="7">
        <v>25</v>
      </c>
      <c r="Q14" s="15">
        <f>SUM(M14:P14)</f>
        <v>100</v>
      </c>
      <c r="R14" s="7">
        <v>25</v>
      </c>
      <c r="S14" s="7">
        <v>20</v>
      </c>
      <c r="T14" s="7">
        <v>25</v>
      </c>
      <c r="U14" s="7">
        <v>25</v>
      </c>
      <c r="V14" s="15">
        <f>SUM(R14:U14)</f>
        <v>95</v>
      </c>
      <c r="W14" s="16">
        <f>M14-R14</f>
        <v>0</v>
      </c>
      <c r="X14" s="16">
        <f>N14-S14</f>
        <v>5</v>
      </c>
      <c r="Y14" s="16">
        <f t="shared" ref="X14:Z22" si="0">O14-T14</f>
        <v>0</v>
      </c>
      <c r="Z14" s="16">
        <f t="shared" si="0"/>
        <v>0</v>
      </c>
      <c r="AA14" s="16">
        <f>SUM(W14:Z14)</f>
        <v>5</v>
      </c>
      <c r="AB14" s="17" t="s">
        <v>87</v>
      </c>
    </row>
    <row r="15" spans="2:28" ht="101.25" customHeight="1" x14ac:dyDescent="0.2">
      <c r="B15" s="12" t="s">
        <v>72</v>
      </c>
      <c r="C15" s="13" t="s">
        <v>42</v>
      </c>
      <c r="D15" s="13" t="s">
        <v>80</v>
      </c>
      <c r="E15" s="13" t="s">
        <v>43</v>
      </c>
      <c r="F15" s="12" t="s">
        <v>37</v>
      </c>
      <c r="G15" s="12" t="s">
        <v>68</v>
      </c>
      <c r="H15" s="13" t="s">
        <v>39</v>
      </c>
      <c r="I15" s="12" t="s">
        <v>44</v>
      </c>
      <c r="J15" s="12" t="s">
        <v>41</v>
      </c>
      <c r="K15" s="7">
        <v>0</v>
      </c>
      <c r="L15" s="14">
        <v>2021</v>
      </c>
      <c r="M15" s="7">
        <v>25</v>
      </c>
      <c r="N15" s="7">
        <v>25</v>
      </c>
      <c r="O15" s="7">
        <v>25</v>
      </c>
      <c r="P15" s="7">
        <v>25</v>
      </c>
      <c r="Q15" s="15">
        <f t="shared" ref="Q15:Q22" si="1">SUM(M15:P15)</f>
        <v>100</v>
      </c>
      <c r="R15" s="7">
        <v>25</v>
      </c>
      <c r="S15" s="7">
        <v>25</v>
      </c>
      <c r="T15" s="7">
        <v>25</v>
      </c>
      <c r="U15" s="7">
        <v>25</v>
      </c>
      <c r="V15" s="15">
        <f t="shared" ref="V15:V22" si="2">SUM(R15:U15)</f>
        <v>100</v>
      </c>
      <c r="W15" s="16">
        <f t="shared" ref="W15:W22" si="3">M15-R15</f>
        <v>0</v>
      </c>
      <c r="X15" s="16">
        <f>N15-S15</f>
        <v>0</v>
      </c>
      <c r="Y15" s="16">
        <f t="shared" si="0"/>
        <v>0</v>
      </c>
      <c r="Z15" s="16">
        <f t="shared" si="0"/>
        <v>0</v>
      </c>
      <c r="AA15" s="16">
        <f t="shared" ref="AA15:AA22" si="4">SUM(W15:Z15)</f>
        <v>0</v>
      </c>
      <c r="AB15" s="17" t="s">
        <v>87</v>
      </c>
    </row>
    <row r="16" spans="2:28" ht="84" customHeight="1" x14ac:dyDescent="0.2">
      <c r="B16" s="12" t="s">
        <v>73</v>
      </c>
      <c r="C16" s="13" t="s">
        <v>45</v>
      </c>
      <c r="D16" s="13" t="s">
        <v>46</v>
      </c>
      <c r="E16" s="13" t="s">
        <v>47</v>
      </c>
      <c r="F16" s="12" t="s">
        <v>37</v>
      </c>
      <c r="G16" s="12" t="s">
        <v>68</v>
      </c>
      <c r="H16" s="13" t="s">
        <v>69</v>
      </c>
      <c r="I16" s="12" t="s">
        <v>44</v>
      </c>
      <c r="J16" s="12" t="s">
        <v>41</v>
      </c>
      <c r="K16" s="7">
        <v>0</v>
      </c>
      <c r="L16" s="14">
        <v>2021</v>
      </c>
      <c r="M16" s="7">
        <v>25</v>
      </c>
      <c r="N16" s="7">
        <v>25</v>
      </c>
      <c r="O16" s="7">
        <v>25</v>
      </c>
      <c r="P16" s="7">
        <v>25</v>
      </c>
      <c r="Q16" s="15">
        <f t="shared" si="1"/>
        <v>100</v>
      </c>
      <c r="R16" s="7">
        <v>25</v>
      </c>
      <c r="S16" s="7">
        <v>15</v>
      </c>
      <c r="T16" s="7">
        <v>25</v>
      </c>
      <c r="U16" s="7">
        <v>25</v>
      </c>
      <c r="V16" s="15">
        <f t="shared" si="2"/>
        <v>90</v>
      </c>
      <c r="W16" s="16">
        <f t="shared" si="3"/>
        <v>0</v>
      </c>
      <c r="X16" s="16">
        <f>N16-S16</f>
        <v>10</v>
      </c>
      <c r="Y16" s="16">
        <f t="shared" si="0"/>
        <v>0</v>
      </c>
      <c r="Z16" s="16">
        <f t="shared" si="0"/>
        <v>0</v>
      </c>
      <c r="AA16" s="16">
        <f t="shared" si="4"/>
        <v>10</v>
      </c>
      <c r="AB16" s="17" t="s">
        <v>87</v>
      </c>
    </row>
    <row r="17" spans="2:28" ht="96.75" customHeight="1" x14ac:dyDescent="0.2">
      <c r="B17" s="12" t="s">
        <v>74</v>
      </c>
      <c r="C17" s="13" t="s">
        <v>48</v>
      </c>
      <c r="D17" s="13" t="s">
        <v>49</v>
      </c>
      <c r="E17" s="13" t="s">
        <v>50</v>
      </c>
      <c r="F17" s="12" t="s">
        <v>37</v>
      </c>
      <c r="G17" s="12" t="s">
        <v>38</v>
      </c>
      <c r="H17" s="12" t="s">
        <v>39</v>
      </c>
      <c r="I17" s="12" t="s">
        <v>40</v>
      </c>
      <c r="J17" s="12" t="s">
        <v>41</v>
      </c>
      <c r="K17" s="7">
        <v>0</v>
      </c>
      <c r="L17" s="14">
        <v>2021</v>
      </c>
      <c r="M17" s="7">
        <v>25</v>
      </c>
      <c r="N17" s="7">
        <v>25</v>
      </c>
      <c r="O17" s="7">
        <v>25</v>
      </c>
      <c r="P17" s="7">
        <v>25</v>
      </c>
      <c r="Q17" s="15">
        <f t="shared" si="1"/>
        <v>100</v>
      </c>
      <c r="R17" s="7">
        <v>25</v>
      </c>
      <c r="S17" s="7">
        <v>25</v>
      </c>
      <c r="T17" s="7">
        <v>25</v>
      </c>
      <c r="U17" s="7">
        <v>25</v>
      </c>
      <c r="V17" s="15">
        <f t="shared" si="2"/>
        <v>100</v>
      </c>
      <c r="W17" s="16">
        <f t="shared" si="3"/>
        <v>0</v>
      </c>
      <c r="X17" s="16">
        <f t="shared" si="0"/>
        <v>0</v>
      </c>
      <c r="Y17" s="16">
        <f t="shared" si="0"/>
        <v>0</v>
      </c>
      <c r="Z17" s="16">
        <f t="shared" si="0"/>
        <v>0</v>
      </c>
      <c r="AA17" s="16">
        <f t="shared" si="4"/>
        <v>0</v>
      </c>
      <c r="AB17" s="17" t="s">
        <v>87</v>
      </c>
    </row>
    <row r="18" spans="2:28" ht="94.5" x14ac:dyDescent="0.2">
      <c r="B18" s="12" t="s">
        <v>75</v>
      </c>
      <c r="C18" s="13" t="s">
        <v>51</v>
      </c>
      <c r="D18" s="13" t="s">
        <v>81</v>
      </c>
      <c r="E18" s="13" t="s">
        <v>52</v>
      </c>
      <c r="F18" s="12" t="s">
        <v>37</v>
      </c>
      <c r="G18" s="12" t="s">
        <v>68</v>
      </c>
      <c r="H18" s="12" t="s">
        <v>39</v>
      </c>
      <c r="I18" s="12" t="s">
        <v>44</v>
      </c>
      <c r="J18" s="12" t="s">
        <v>41</v>
      </c>
      <c r="K18" s="7">
        <v>0</v>
      </c>
      <c r="L18" s="14">
        <v>2021</v>
      </c>
      <c r="M18" s="7">
        <v>25</v>
      </c>
      <c r="N18" s="7">
        <v>25</v>
      </c>
      <c r="O18" s="7">
        <v>25</v>
      </c>
      <c r="P18" s="7">
        <v>25</v>
      </c>
      <c r="Q18" s="15">
        <f t="shared" si="1"/>
        <v>100</v>
      </c>
      <c r="R18" s="7">
        <v>25</v>
      </c>
      <c r="S18" s="7">
        <v>25</v>
      </c>
      <c r="T18" s="7">
        <v>25</v>
      </c>
      <c r="U18" s="7">
        <v>25</v>
      </c>
      <c r="V18" s="15">
        <f t="shared" si="2"/>
        <v>100</v>
      </c>
      <c r="W18" s="16">
        <f t="shared" si="3"/>
        <v>0</v>
      </c>
      <c r="X18" s="16">
        <f t="shared" si="0"/>
        <v>0</v>
      </c>
      <c r="Y18" s="16">
        <f t="shared" si="0"/>
        <v>0</v>
      </c>
      <c r="Z18" s="16">
        <f t="shared" si="0"/>
        <v>0</v>
      </c>
      <c r="AA18" s="16">
        <f t="shared" si="4"/>
        <v>0</v>
      </c>
      <c r="AB18" s="17" t="s">
        <v>87</v>
      </c>
    </row>
    <row r="19" spans="2:28" ht="84" customHeight="1" x14ac:dyDescent="0.2">
      <c r="B19" s="12" t="s">
        <v>76</v>
      </c>
      <c r="C19" s="13" t="s">
        <v>53</v>
      </c>
      <c r="D19" s="13" t="s">
        <v>82</v>
      </c>
      <c r="E19" s="13" t="s">
        <v>54</v>
      </c>
      <c r="F19" s="12" t="s">
        <v>37</v>
      </c>
      <c r="G19" s="12" t="s">
        <v>68</v>
      </c>
      <c r="H19" s="12" t="s">
        <v>39</v>
      </c>
      <c r="I19" s="12" t="s">
        <v>44</v>
      </c>
      <c r="J19" s="12" t="s">
        <v>41</v>
      </c>
      <c r="K19" s="7">
        <v>0</v>
      </c>
      <c r="L19" s="14">
        <v>2021</v>
      </c>
      <c r="M19" s="7">
        <v>25</v>
      </c>
      <c r="N19" s="7">
        <v>25</v>
      </c>
      <c r="O19" s="7">
        <v>25</v>
      </c>
      <c r="P19" s="7">
        <v>25</v>
      </c>
      <c r="Q19" s="15">
        <f t="shared" si="1"/>
        <v>100</v>
      </c>
      <c r="R19" s="7">
        <v>25</v>
      </c>
      <c r="S19" s="7">
        <v>25</v>
      </c>
      <c r="T19" s="7">
        <v>25</v>
      </c>
      <c r="U19" s="7">
        <v>25</v>
      </c>
      <c r="V19" s="15">
        <f t="shared" si="2"/>
        <v>100</v>
      </c>
      <c r="W19" s="16">
        <f t="shared" si="3"/>
        <v>0</v>
      </c>
      <c r="X19" s="16">
        <f t="shared" si="0"/>
        <v>0</v>
      </c>
      <c r="Y19" s="16">
        <f t="shared" si="0"/>
        <v>0</v>
      </c>
      <c r="Z19" s="16">
        <f t="shared" si="0"/>
        <v>0</v>
      </c>
      <c r="AA19" s="16">
        <f t="shared" si="4"/>
        <v>0</v>
      </c>
      <c r="AB19" s="17" t="s">
        <v>87</v>
      </c>
    </row>
    <row r="20" spans="2:28" ht="91.5" customHeight="1" x14ac:dyDescent="0.2">
      <c r="B20" s="12" t="s">
        <v>77</v>
      </c>
      <c r="C20" s="13" t="s">
        <v>55</v>
      </c>
      <c r="D20" s="13" t="s">
        <v>83</v>
      </c>
      <c r="E20" s="13" t="s">
        <v>56</v>
      </c>
      <c r="F20" s="12" t="s">
        <v>37</v>
      </c>
      <c r="G20" s="12" t="s">
        <v>38</v>
      </c>
      <c r="H20" s="12" t="s">
        <v>39</v>
      </c>
      <c r="I20" s="12" t="s">
        <v>40</v>
      </c>
      <c r="J20" s="12" t="s">
        <v>41</v>
      </c>
      <c r="K20" s="7">
        <v>0</v>
      </c>
      <c r="L20" s="14">
        <v>2021</v>
      </c>
      <c r="M20" s="7">
        <v>25</v>
      </c>
      <c r="N20" s="7">
        <v>25</v>
      </c>
      <c r="O20" s="7">
        <v>25</v>
      </c>
      <c r="P20" s="7">
        <v>25</v>
      </c>
      <c r="Q20" s="15">
        <f t="shared" si="1"/>
        <v>100</v>
      </c>
      <c r="R20" s="7">
        <v>25</v>
      </c>
      <c r="S20" s="7">
        <v>15</v>
      </c>
      <c r="T20" s="7">
        <v>25</v>
      </c>
      <c r="U20" s="7">
        <v>25</v>
      </c>
      <c r="V20" s="15">
        <f t="shared" si="2"/>
        <v>90</v>
      </c>
      <c r="W20" s="16">
        <f t="shared" si="3"/>
        <v>0</v>
      </c>
      <c r="X20" s="16">
        <f t="shared" si="0"/>
        <v>10</v>
      </c>
      <c r="Y20" s="16">
        <f t="shared" si="0"/>
        <v>0</v>
      </c>
      <c r="Z20" s="16">
        <f t="shared" si="0"/>
        <v>0</v>
      </c>
      <c r="AA20" s="16">
        <f t="shared" si="4"/>
        <v>10</v>
      </c>
      <c r="AB20" s="17" t="s">
        <v>87</v>
      </c>
    </row>
    <row r="21" spans="2:28" ht="118.5" customHeight="1" x14ac:dyDescent="0.2">
      <c r="B21" s="12" t="s">
        <v>78</v>
      </c>
      <c r="C21" s="13" t="s">
        <v>57</v>
      </c>
      <c r="D21" s="13" t="s">
        <v>84</v>
      </c>
      <c r="E21" s="13" t="s">
        <v>58</v>
      </c>
      <c r="F21" s="12" t="s">
        <v>37</v>
      </c>
      <c r="G21" s="12" t="s">
        <v>68</v>
      </c>
      <c r="H21" s="12" t="s">
        <v>39</v>
      </c>
      <c r="I21" s="12" t="s">
        <v>44</v>
      </c>
      <c r="J21" s="12" t="s">
        <v>41</v>
      </c>
      <c r="K21" s="7">
        <v>0</v>
      </c>
      <c r="L21" s="14">
        <v>2021</v>
      </c>
      <c r="M21" s="7">
        <v>25</v>
      </c>
      <c r="N21" s="7">
        <v>25</v>
      </c>
      <c r="O21" s="7">
        <v>25</v>
      </c>
      <c r="P21" s="7">
        <v>25</v>
      </c>
      <c r="Q21" s="15">
        <f t="shared" si="1"/>
        <v>100</v>
      </c>
      <c r="R21" s="7">
        <v>25</v>
      </c>
      <c r="S21" s="7">
        <v>5</v>
      </c>
      <c r="T21" s="7">
        <v>25</v>
      </c>
      <c r="U21" s="7">
        <v>25</v>
      </c>
      <c r="V21" s="15">
        <f t="shared" si="2"/>
        <v>80</v>
      </c>
      <c r="W21" s="16">
        <f t="shared" si="3"/>
        <v>0</v>
      </c>
      <c r="X21" s="16">
        <f t="shared" si="0"/>
        <v>20</v>
      </c>
      <c r="Y21" s="16">
        <f t="shared" si="0"/>
        <v>0</v>
      </c>
      <c r="Z21" s="16">
        <f t="shared" si="0"/>
        <v>0</v>
      </c>
      <c r="AA21" s="16">
        <f t="shared" si="4"/>
        <v>20</v>
      </c>
      <c r="AB21" s="17" t="s">
        <v>87</v>
      </c>
    </row>
    <row r="22" spans="2:28" ht="90" customHeight="1" x14ac:dyDescent="0.2">
      <c r="B22" s="12" t="s">
        <v>79</v>
      </c>
      <c r="C22" s="13" t="s">
        <v>59</v>
      </c>
      <c r="D22" s="13" t="s">
        <v>85</v>
      </c>
      <c r="E22" s="13" t="s">
        <v>60</v>
      </c>
      <c r="F22" s="12" t="s">
        <v>37</v>
      </c>
      <c r="G22" s="12" t="s">
        <v>68</v>
      </c>
      <c r="H22" s="12" t="s">
        <v>39</v>
      </c>
      <c r="I22" s="12" t="s">
        <v>44</v>
      </c>
      <c r="J22" s="12" t="s">
        <v>41</v>
      </c>
      <c r="K22" s="7">
        <v>0</v>
      </c>
      <c r="L22" s="14">
        <v>2021</v>
      </c>
      <c r="M22" s="7">
        <v>25</v>
      </c>
      <c r="N22" s="7">
        <v>25</v>
      </c>
      <c r="O22" s="7">
        <v>25</v>
      </c>
      <c r="P22" s="7">
        <v>25</v>
      </c>
      <c r="Q22" s="15">
        <f t="shared" si="1"/>
        <v>100</v>
      </c>
      <c r="R22" s="7">
        <v>25</v>
      </c>
      <c r="S22" s="7">
        <v>25</v>
      </c>
      <c r="T22" s="7">
        <v>25</v>
      </c>
      <c r="U22" s="7">
        <v>25</v>
      </c>
      <c r="V22" s="15">
        <f t="shared" si="2"/>
        <v>100</v>
      </c>
      <c r="W22" s="16">
        <f t="shared" si="3"/>
        <v>0</v>
      </c>
      <c r="X22" s="16">
        <f t="shared" si="0"/>
        <v>0</v>
      </c>
      <c r="Y22" s="16">
        <f t="shared" si="0"/>
        <v>0</v>
      </c>
      <c r="Z22" s="16">
        <f t="shared" si="0"/>
        <v>0</v>
      </c>
      <c r="AA22" s="16">
        <f t="shared" si="4"/>
        <v>0</v>
      </c>
      <c r="AB22" s="17" t="s">
        <v>87</v>
      </c>
    </row>
    <row r="23" spans="2:28" x14ac:dyDescent="0.2">
      <c r="B23" s="8"/>
      <c r="C23" s="9"/>
      <c r="D23" s="9"/>
      <c r="E23" s="9"/>
      <c r="F23" s="8"/>
      <c r="G23" s="8"/>
      <c r="H23" s="8"/>
      <c r="I23" s="8"/>
      <c r="J23" s="8"/>
      <c r="K23" s="10"/>
      <c r="L23" s="6"/>
      <c r="M23" s="10"/>
      <c r="N23" s="10"/>
      <c r="O23" s="10"/>
      <c r="P23" s="10"/>
      <c r="Q23" s="10"/>
      <c r="R23" s="11"/>
      <c r="S23" s="11"/>
      <c r="T23" s="10"/>
      <c r="U23" s="10"/>
      <c r="V23" s="10"/>
      <c r="W23" s="10"/>
      <c r="X23" s="10"/>
      <c r="Y23" s="10"/>
      <c r="Z23" s="10"/>
      <c r="AA23" s="10"/>
      <c r="AB23" s="18"/>
    </row>
    <row r="25" spans="2:28" x14ac:dyDescent="0.2">
      <c r="C25" s="24" t="s">
        <v>61</v>
      </c>
      <c r="D25" s="24"/>
      <c r="E25" s="24"/>
      <c r="V25" s="24" t="s">
        <v>62</v>
      </c>
      <c r="W25" s="24"/>
      <c r="X25" s="24"/>
      <c r="Y25" s="24"/>
      <c r="Z25" s="24"/>
      <c r="AA25" s="24"/>
    </row>
    <row r="26" spans="2:28" x14ac:dyDescent="0.2">
      <c r="C26" s="23"/>
      <c r="D26" s="23"/>
      <c r="E26" s="23"/>
      <c r="V26" s="23"/>
      <c r="W26" s="23"/>
      <c r="X26" s="23"/>
      <c r="Y26" s="23"/>
      <c r="Z26" s="23"/>
      <c r="AA26" s="23"/>
    </row>
    <row r="27" spans="2:28" ht="15" customHeight="1" x14ac:dyDescent="0.2">
      <c r="C27" s="25"/>
      <c r="D27" s="25"/>
      <c r="E27" s="25"/>
      <c r="V27" s="25"/>
      <c r="W27" s="23"/>
      <c r="X27" s="23"/>
      <c r="Y27" s="23"/>
      <c r="Z27" s="23"/>
      <c r="AA27" s="23"/>
    </row>
    <row r="28" spans="2:28" x14ac:dyDescent="0.2">
      <c r="C28" s="21"/>
      <c r="D28" s="21"/>
      <c r="E28" s="21"/>
      <c r="V28" s="21"/>
      <c r="W28" s="21"/>
      <c r="X28" s="21"/>
      <c r="Y28" s="21"/>
      <c r="Z28" s="21"/>
      <c r="AA28" s="21"/>
    </row>
    <row r="29" spans="2:28" x14ac:dyDescent="0.2">
      <c r="C29" s="22" t="s">
        <v>63</v>
      </c>
      <c r="D29" s="22"/>
      <c r="E29" s="22"/>
      <c r="V29" s="22" t="s">
        <v>64</v>
      </c>
      <c r="W29" s="22"/>
      <c r="X29" s="22"/>
      <c r="Y29" s="22"/>
      <c r="Z29" s="22"/>
      <c r="AA29" s="22"/>
    </row>
    <row r="30" spans="2:28" x14ac:dyDescent="0.2">
      <c r="C30" s="23" t="s">
        <v>65</v>
      </c>
      <c r="D30" s="23"/>
      <c r="E30" s="23"/>
      <c r="V30" s="23" t="s">
        <v>66</v>
      </c>
      <c r="W30" s="23"/>
      <c r="X30" s="23"/>
      <c r="Y30" s="23"/>
      <c r="Z30" s="23"/>
      <c r="AA30" s="23"/>
    </row>
  </sheetData>
  <mergeCells count="54"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C25:E25"/>
    <mergeCell ref="V25:AA25"/>
    <mergeCell ref="C26:E26"/>
    <mergeCell ref="V26:AA26"/>
    <mergeCell ref="C27:E27"/>
    <mergeCell ref="V27:AA27"/>
    <mergeCell ref="C28:E28"/>
    <mergeCell ref="V28:AA28"/>
    <mergeCell ref="C29:E29"/>
    <mergeCell ref="V29:AA29"/>
    <mergeCell ref="C30:E30"/>
    <mergeCell ref="V30:AA30"/>
  </mergeCells>
  <phoneticPr fontId="11" type="noConversion"/>
  <printOptions horizontalCentered="1"/>
  <pageMargins left="0.19685039370078741" right="0.19685039370078741" top="0.59055118110236227" bottom="0.39370078740157483" header="0.31496062992125984" footer="0.31496062992125984"/>
  <pageSetup paperSize="5" scale="55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I.T-106 Fomento Educativo</vt:lpstr>
      <vt:lpstr>'I.T-106 Fomento Educativo'!Área_de_impresión</vt:lpstr>
      <vt:lpstr>'I.T-106 Fomento Educativo'!Títulos_a_imprimir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HUMANO</dc:creator>
  <cp:lastModifiedBy>usuario</cp:lastModifiedBy>
  <cp:lastPrinted>2022-07-05T19:09:28Z</cp:lastPrinted>
  <dcterms:created xsi:type="dcterms:W3CDTF">2022-04-07T17:45:22Z</dcterms:created>
  <dcterms:modified xsi:type="dcterms:W3CDTF">2023-01-11T20:34:27Z</dcterms:modified>
</cp:coreProperties>
</file>