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MPLAN\2022\Seguimiento_Local\02_Trimestrales\4TO_TRIMESTRE\Archivos de enlace\2_OLIVIA\310_SFT\Editables\"/>
    </mc:Choice>
  </mc:AlternateContent>
  <bookViews>
    <workbookView xWindow="3915" yWindow="495" windowWidth="19140" windowHeight="17505"/>
  </bookViews>
  <sheets>
    <sheet name="Informe Trimestral 3" sheetId="1" r:id="rId1"/>
  </sheets>
  <calcPr calcId="181029"/>
</workbook>
</file>

<file path=xl/calcChain.xml><?xml version="1.0" encoding="utf-8"?>
<calcChain xmlns="http://schemas.openxmlformats.org/spreadsheetml/2006/main">
  <c r="Z26" i="1" l="1"/>
  <c r="Y26" i="1"/>
  <c r="X26" i="1"/>
  <c r="W26" i="1"/>
  <c r="AA26" i="1" s="1"/>
  <c r="V26" i="1"/>
  <c r="Q26" i="1"/>
  <c r="Z25" i="1"/>
  <c r="Y25" i="1"/>
  <c r="X25" i="1"/>
  <c r="W25" i="1"/>
  <c r="AA25" i="1" s="1"/>
  <c r="V25" i="1"/>
  <c r="Q25" i="1"/>
  <c r="Z24" i="1"/>
  <c r="Y24" i="1"/>
  <c r="X24" i="1"/>
  <c r="W24" i="1"/>
  <c r="AA24" i="1" s="1"/>
  <c r="V24" i="1"/>
  <c r="Q24" i="1"/>
  <c r="Z23" i="1"/>
  <c r="Y23" i="1"/>
  <c r="X23" i="1"/>
  <c r="W23" i="1"/>
  <c r="V23" i="1"/>
  <c r="Q23" i="1"/>
  <c r="Z22" i="1"/>
  <c r="Y22" i="1"/>
  <c r="X22" i="1"/>
  <c r="W22" i="1"/>
  <c r="AA22" i="1" s="1"/>
  <c r="V22" i="1"/>
  <c r="Q22" i="1"/>
  <c r="Z21" i="1"/>
  <c r="Y21" i="1"/>
  <c r="X21" i="1"/>
  <c r="W21" i="1"/>
  <c r="V21" i="1"/>
  <c r="Q21" i="1"/>
  <c r="Z20" i="1"/>
  <c r="Y20" i="1"/>
  <c r="X20" i="1"/>
  <c r="W20" i="1"/>
  <c r="AA20" i="1" s="1"/>
  <c r="V20" i="1"/>
  <c r="Q20" i="1"/>
  <c r="Z19" i="1"/>
  <c r="Y19" i="1"/>
  <c r="X19" i="1"/>
  <c r="W19" i="1"/>
  <c r="V19" i="1"/>
  <c r="Q19" i="1"/>
  <c r="Z18" i="1"/>
  <c r="Y18" i="1"/>
  <c r="X18" i="1"/>
  <c r="W18" i="1"/>
  <c r="AA18" i="1" s="1"/>
  <c r="V18" i="1"/>
  <c r="Q18" i="1"/>
  <c r="Z17" i="1"/>
  <c r="Y17" i="1"/>
  <c r="X17" i="1"/>
  <c r="W17" i="1"/>
  <c r="AA17" i="1" s="1"/>
  <c r="V17" i="1"/>
  <c r="Q17" i="1"/>
  <c r="Z16" i="1"/>
  <c r="Y16" i="1"/>
  <c r="X16" i="1"/>
  <c r="W16" i="1"/>
  <c r="V16" i="1"/>
  <c r="Q16" i="1"/>
  <c r="Z15" i="1"/>
  <c r="Y15" i="1"/>
  <c r="X15" i="1"/>
  <c r="W15" i="1"/>
  <c r="V15" i="1"/>
  <c r="Q15" i="1"/>
  <c r="Z14" i="1"/>
  <c r="Y14" i="1"/>
  <c r="X14" i="1"/>
  <c r="W14" i="1"/>
  <c r="AA14" i="1" s="1"/>
  <c r="V14" i="1"/>
  <c r="Q14" i="1"/>
  <c r="AA23" i="1" l="1"/>
  <c r="AA21" i="1"/>
  <c r="AA19" i="1"/>
  <c r="AA16" i="1"/>
  <c r="AA15" i="1"/>
</calcChain>
</file>

<file path=xl/sharedStrings.xml><?xml version="1.0" encoding="utf-8"?>
<sst xmlns="http://schemas.openxmlformats.org/spreadsheetml/2006/main" count="183" uniqueCount="103">
  <si>
    <t>Instituto Municipal de Planeación</t>
  </si>
  <si>
    <t>Unidad de Seguimiento y Evaluación</t>
  </si>
  <si>
    <t>Departamento de Indicadores, Informes y Resultados</t>
  </si>
  <si>
    <t>Informe Trimestral 2022</t>
  </si>
  <si>
    <t>Unidad Responsable:</t>
  </si>
  <si>
    <t xml:space="preserve">310. SECRETARIA DE FOMENTO TURISTICO </t>
  </si>
  <si>
    <t>Vinculación Plan Municipal de Desarrollo</t>
  </si>
  <si>
    <t>Programa Presupuestario:</t>
  </si>
  <si>
    <t>Eje:</t>
  </si>
  <si>
    <t>Trimestre que se reporta:</t>
  </si>
  <si>
    <t>Objetivo:</t>
  </si>
  <si>
    <t>Datos del Indicador</t>
  </si>
  <si>
    <t>Valores programados</t>
  </si>
  <si>
    <t>Valores Alcanzados</t>
  </si>
  <si>
    <t>Variación</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</si>
  <si>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</si>
  <si>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</si>
  <si>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</si>
  <si>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</si>
  <si>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</si>
  <si>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</si>
  <si>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</si>
  <si>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</si>
  <si>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</si>
  <si>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</si>
  <si>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</si>
  <si>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</si>
  <si>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</si>
  <si>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</si>
  <si>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</si>
  <si>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</si>
  <si>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</si>
  <si>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</si>
  <si>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Componente 1</t>
  </si>
  <si>
    <t>1. Sector Turístico promocionado y fortalecido</t>
  </si>
  <si>
    <t xml:space="preserve">Mide el resultado del Sector Turístico promocionado y fortalecido a traves de las actividades pertenecientes a este compomente </t>
  </si>
  <si>
    <t>(No. de campañas publicitarias realizadas/ No. de campañas  publicitarias programadas)*100</t>
  </si>
  <si>
    <t xml:space="preserve">Porcentaje </t>
  </si>
  <si>
    <t>Estrategico</t>
  </si>
  <si>
    <t>Calidad</t>
  </si>
  <si>
    <t>Trimestral</t>
  </si>
  <si>
    <t xml:space="preserve">Ascendente </t>
  </si>
  <si>
    <t>Reporte fotográfico y de actividades realizadas</t>
  </si>
  <si>
    <t>Actividad 1.1</t>
  </si>
  <si>
    <t>Promoción de la instalación de un Observatorio Turístico.</t>
  </si>
  <si>
    <t xml:space="preserve">Mide el porcentaje de promocion de la instalacion de un observatorio Turistico  </t>
  </si>
  <si>
    <t>(número de campañas realizadas / Numero de campañas programadas) * 100</t>
  </si>
  <si>
    <t xml:space="preserve">Eficacia </t>
  </si>
  <si>
    <t xml:space="preserve">Actividad 1.2 </t>
  </si>
  <si>
    <t>Promoción de la integración de los distintos sectores económicos con las del turismo.</t>
  </si>
  <si>
    <t>Mide el porcentaje de la Promoción de la integración de los distintos sectores económicos con las del turismo.</t>
  </si>
  <si>
    <t>(número de campañas realizadas  / Numero de campañas programadas) * 100</t>
  </si>
  <si>
    <t xml:space="preserve">Eficiencia </t>
  </si>
  <si>
    <t>Actividad 1.3</t>
  </si>
  <si>
    <t>Gestión de programas de financiamiento en beneficio del sector turístico</t>
  </si>
  <si>
    <t xml:space="preserve">Mide el porcentaje de Gestión de programas de financiamiento en beneficio del sector turístico, a traves del impulso de cadenas productivas  entre los distintos sectores economicos </t>
  </si>
  <si>
    <t>(número de programas obtenidos  / número de programas gestionados  ) * 100</t>
  </si>
  <si>
    <t>Economia</t>
  </si>
  <si>
    <t>Actividad 1.4</t>
  </si>
  <si>
    <t>Promoción de convenios de coordinación con los municipios de los valles centrales para aumentar la oferta turística.</t>
  </si>
  <si>
    <t>Mide el porcentaje de Promoción de convenios de coordinación con los municipios de los valles centrales para aumentar la oferta turística, impulsando actividades de fortalecimient de tradiciones de municipios de valles centraes.</t>
  </si>
  <si>
    <t>(número de juntas realizadas / número de juntas programadas) * 100</t>
  </si>
  <si>
    <t>Actividad 1.5</t>
  </si>
  <si>
    <t>Promoción de la coordinación entre los distintos sectores empresariales.</t>
  </si>
  <si>
    <t>Mide el porcentaje  de beneficiarios a traves de las juntas realizadas con el sector empresarial turistico.</t>
  </si>
  <si>
    <t>Actividad 1.6</t>
  </si>
  <si>
    <t>Identificación zonas dentro del municipio que tengan potencial turístico.</t>
  </si>
  <si>
    <t>Mide el porcentaje Identificación zonas dentro del municipio que tengan potencial turístico a traves de un diagnostico de desarrollo turistico en Agencias Municipales</t>
  </si>
  <si>
    <t>(número de zonas identificadas / número de zonas estimadas) * 100</t>
  </si>
  <si>
    <t>Actividad 1.7</t>
  </si>
  <si>
    <t>Participación en ferias y tianguis de promoción turística.</t>
  </si>
  <si>
    <t xml:space="preserve">Mide el porcentaje de la participación en ferias y tianguis de promoción turística en los tianguis turisticos programados en el segundo trimestre </t>
  </si>
  <si>
    <t>(número de jornadas de desarrollo integral realizadas / número de jornadas de desarrollo integral proyectadas) * 100</t>
  </si>
  <si>
    <t>Actividad 1.8</t>
  </si>
  <si>
    <t>Promoción del uso de plataformas digitales para la oferta turística.</t>
  </si>
  <si>
    <t>Mide el porcentaje de beneficiarios a traves de una comunicación digital en redes sociales.</t>
  </si>
  <si>
    <t>(número de  juntas realizadas / número de juntas programadas) * 100</t>
  </si>
  <si>
    <t xml:space="preserve">Actividad 1.9 </t>
  </si>
  <si>
    <t>Elaboración de un programa de desarrollo turístico municipal.</t>
  </si>
  <si>
    <t xml:space="preserve">Mide el porcentaje del resultado de la elaboración de un programa de desarrollo turístico municipal a traves de distintos eventos presentados en las temporadas de afluencia turistica con el afan de incentivar la economia del sector turistico Oaxaqueño </t>
  </si>
  <si>
    <t>(número de programas elaborados / número de programas estimados) * 100</t>
  </si>
  <si>
    <t>Actividad 1.10</t>
  </si>
  <si>
    <t>Promocion de un turismo accesible para personas con discapacidad</t>
  </si>
  <si>
    <t>Mide el resultado de la promocion en campaña de un turismo accesible para personas con discapacidad, en campañas de sensibilizacion al sector turistico  para la debida atencion a personas con discapacidad.</t>
  </si>
  <si>
    <t>(número de campañas realizadas / número de campañas programadas) * 100</t>
  </si>
  <si>
    <t>Componente 2</t>
  </si>
  <si>
    <t>Capacitaciones para el sector turistico</t>
  </si>
  <si>
    <t>Mide el numero de beneficiarios a traves de capacitaciones a grupos de contacto y prestadores de servicios turisticos</t>
  </si>
  <si>
    <t>(número de capacitaciones realizadas / número de capacitaciones estimadas) * 100</t>
  </si>
  <si>
    <t>Actividad 2.1</t>
  </si>
  <si>
    <t>Realización de capacitaciones de los prestadores de servicios turisticos del municipio</t>
  </si>
  <si>
    <t>Mide el porcentaje  de la realización de capacitaciones de los prestadores de servicios turisticos y a personal de contacto del municipio</t>
  </si>
  <si>
    <t>(número de personas capacitadas / número de personas capacitadas  programadas) * 100</t>
  </si>
  <si>
    <t>Elaboró</t>
  </si>
  <si>
    <t>Vo. Bo.</t>
  </si>
  <si>
    <t>Lic. Mauricio Alberto Perez Campuzano</t>
  </si>
  <si>
    <t xml:space="preserve">Lic. Adriana Cecilia Aguilar Escobar </t>
  </si>
  <si>
    <t xml:space="preserve">Jefe del Departamento de Espectaculos y Convenciones </t>
  </si>
  <si>
    <t xml:space="preserve">Secretaria de Fomento Turistico </t>
  </si>
  <si>
    <t>CUARTO TRIMESTRE 2022</t>
  </si>
  <si>
    <t>1.3.  Impulsar las actividades del sector turístico dentro del municipio de Oaxaca de Juárez para crear empleos con criterios de competitividad y sustentabilidad, además de beneficiar a la economía local de manera sostenible y sustentable.</t>
  </si>
  <si>
    <t xml:space="preserve"> 1. Oaxaca  próspero y con futuro</t>
  </si>
  <si>
    <t>119.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</si>
</sst>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Calibri"/>
      <scheme val="minor"/>
    </font>
    <font>
      <sz val="10"/>
      <name val="Tahoma"/>
      <family val="2"/>
    </font>
    <font>
      <b/>
      <sz val="9"/>
      <color rgb="FF7B2F35"/>
      <name val="Tahoma"/>
      <family val="2"/>
    </font>
    <font>
      <b/>
      <sz val="14"/>
      <name val="Tahoma"/>
      <family val="2"/>
    </font>
    <font>
      <sz val="9"/>
      <name val="Tahoma"/>
      <family val="2"/>
    </font>
    <font>
      <b/>
      <sz val="9"/>
      <name val="Tahoma"/>
      <family val="2"/>
    </font>
    <font>
      <sz val="11"/>
      <name val="Calibri"/>
      <family val="2"/>
    </font>
    <font>
      <b/>
      <sz val="8"/>
      <name val="Tahoma"/>
      <family val="2"/>
    </font>
    <font>
      <sz val="8"/>
      <name val="Tahoma"/>
      <family val="2"/>
    </font>
    <font>
      <b/>
      <sz val="7"/>
      <name val="Tahoma"/>
      <family val="2"/>
    </font>
    <font>
      <b/>
      <sz val="10"/>
      <name val="Tahoma"/>
      <family val="2"/>
    </font>
  </fonts>
  <fills count="14">
    <fill>
      <patternFill patternType="none"/>
    </fill>
    <fill>
      <patternFill patternType="gray125"/>
    </fill>
    <fill>
      <patternFill patternType="solid">
        <fgColor rgb="FF7B2F35"/>
        <bgColor rgb="FF7B2F35"/>
      </patternFill>
    </fill>
    <fill>
      <patternFill patternType="solid">
        <fgColor rgb="FFDEB266"/>
        <bgColor rgb="FFDEB266"/>
      </patternFill>
    </fill>
    <fill>
      <patternFill patternType="solid">
        <fgColor rgb="FFD8D8D8"/>
        <bgColor rgb="FFD8D8D8"/>
      </patternFill>
    </fill>
    <fill>
      <patternFill patternType="solid">
        <fgColor rgb="FFF4B083"/>
        <bgColor rgb="FFF4B083"/>
      </patternFill>
    </fill>
    <fill>
      <patternFill patternType="solid">
        <fgColor rgb="FFFFE598"/>
        <bgColor rgb="FFFFE598"/>
      </patternFill>
    </fill>
    <fill>
      <patternFill patternType="solid">
        <fgColor rgb="FFC5E0B3"/>
        <bgColor rgb="FFC5E0B3"/>
      </patternFill>
    </fill>
    <fill>
      <patternFill patternType="solid">
        <fgColor rgb="FFF2F2F2"/>
        <bgColor rgb="FFF2F2F2"/>
      </patternFill>
    </fill>
    <fill>
      <patternFill patternType="solid">
        <fgColor rgb="FFF7CAAC"/>
        <bgColor rgb="FFF7CAAC"/>
      </patternFill>
    </fill>
    <fill>
      <patternFill patternType="solid">
        <fgColor rgb="FFFEF2CB"/>
        <bgColor rgb="FFFEF2CB"/>
      </patternFill>
    </fill>
    <fill>
      <patternFill patternType="solid">
        <fgColor rgb="FFE2EFD9"/>
        <bgColor rgb="FFE2EFD9"/>
      </patternFill>
    </fill>
    <fill>
      <patternFill patternType="solid">
        <fgColor rgb="FFBFBFBF"/>
        <bgColor rgb="FFBFBFBF"/>
      </patternFill>
    </fill>
    <fill>
      <patternFill patternType="solid">
        <fgColor rgb="FFDADADA"/>
        <bgColor rgb="FFDADADA"/>
      </patternFill>
    </fill>
  </fills>
  <borders count="1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right/>
      <top/>
      <bottom style="thin">
        <color rgb="FF000000"/>
      </bottom>
      <diagonal/>
    </border>
  </borders>
  <cellStyleXfs count="1">
    <xf numFmtId="0" fontId="0" fillId="0" borderId="0"/>
  </cellStyleXfs>
  <cellXfs count="46">
    <xf numFmtId="0" fontId="0" fillId="0" borderId="0" xfId="0" applyFont="1" applyAlignment="1"/>
    <xf numFmtId="0" fontId="1" fillId="0" borderId="0" xfId="0" applyFont="1"/>
    <xf numFmtId="0" fontId="2" fillId="0" borderId="0" xfId="0" applyFont="1" applyAlignment="1">
      <alignment horizontal="right"/>
    </xf>
    <xf numFmtId="0" fontId="4" fillId="0" borderId="0" xfId="0" applyFont="1"/>
    <xf numFmtId="0" fontId="8" fillId="0" borderId="0" xfId="0" applyFont="1"/>
    <xf numFmtId="0" fontId="7" fillId="8" borderId="7" xfId="0" applyFont="1" applyFill="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left" vertical="center" wrapText="1"/>
    </xf>
    <xf numFmtId="3" fontId="8" fillId="0" borderId="8" xfId="0" applyNumberFormat="1" applyFont="1" applyBorder="1" applyAlignment="1">
      <alignment horizontal="center" vertical="center"/>
    </xf>
    <xf numFmtId="0" fontId="8" fillId="0" borderId="8" xfId="0" applyFont="1" applyBorder="1" applyAlignment="1">
      <alignment horizontal="center" vertical="center"/>
    </xf>
    <xf numFmtId="3" fontId="8" fillId="12" borderId="8" xfId="0" applyNumberFormat="1" applyFont="1" applyFill="1" applyBorder="1" applyAlignment="1">
      <alignment horizontal="center" vertical="center"/>
    </xf>
    <xf numFmtId="3" fontId="8" fillId="13" borderId="8" xfId="0" applyNumberFormat="1" applyFont="1" applyFill="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wrapText="1"/>
    </xf>
    <xf numFmtId="3" fontId="8" fillId="12" borderId="9" xfId="0" applyNumberFormat="1" applyFont="1" applyFill="1" applyBorder="1" applyAlignment="1">
      <alignment horizontal="center" vertical="center"/>
    </xf>
    <xf numFmtId="0" fontId="1" fillId="0" borderId="0" xfId="0" applyFont="1" applyAlignment="1">
      <alignment horizontal="center"/>
    </xf>
    <xf numFmtId="0" fontId="10" fillId="0" borderId="0" xfId="0" applyFont="1" applyAlignment="1">
      <alignment horizontal="center"/>
    </xf>
    <xf numFmtId="0" fontId="0" fillId="0" borderId="0" xfId="0" applyFont="1" applyAlignment="1"/>
    <xf numFmtId="0" fontId="5" fillId="0" borderId="1" xfId="0" quotePrefix="1" applyFont="1" applyBorder="1" applyAlignment="1">
      <alignment horizontal="left" vertical="center"/>
    </xf>
    <xf numFmtId="0" fontId="6" fillId="0" borderId="3" xfId="0" applyFont="1" applyBorder="1"/>
    <xf numFmtId="0" fontId="6" fillId="0" borderId="2" xfId="0" applyFont="1" applyBorder="1"/>
    <xf numFmtId="0" fontId="5" fillId="3" borderId="1" xfId="0" applyFont="1" applyFill="1" applyBorder="1" applyAlignment="1">
      <alignment horizontal="center" vertical="center"/>
    </xf>
    <xf numFmtId="0" fontId="4" fillId="0" borderId="1" xfId="0" applyFont="1" applyBorder="1" applyAlignment="1">
      <alignment horizontal="center"/>
    </xf>
    <xf numFmtId="0" fontId="4" fillId="0" borderId="1" xfId="0" quotePrefix="1" applyFont="1" applyBorder="1" applyAlignment="1">
      <alignment horizontal="center" wrapText="1"/>
    </xf>
    <xf numFmtId="0" fontId="7" fillId="4" borderId="4" xfId="0" applyFont="1" applyFill="1" applyBorder="1" applyAlignment="1">
      <alignment horizontal="center" vertical="center"/>
    </xf>
    <xf numFmtId="0" fontId="6" fillId="0" borderId="5" xfId="0" applyFont="1" applyBorder="1"/>
    <xf numFmtId="0" fontId="6" fillId="0" borderId="6" xfId="0" applyFont="1" applyBorder="1"/>
    <xf numFmtId="0" fontId="7" fillId="11" borderId="4" xfId="0" applyFont="1" applyFill="1" applyBorder="1" applyAlignment="1">
      <alignment horizontal="center" wrapText="1"/>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xf>
    <xf numFmtId="0" fontId="9" fillId="9" borderId="4" xfId="0" applyFont="1" applyFill="1" applyBorder="1" applyAlignment="1">
      <alignment horizontal="center" vertical="center"/>
    </xf>
    <xf numFmtId="0" fontId="3" fillId="0" borderId="0" xfId="0" applyFont="1" applyAlignment="1">
      <alignment horizontal="center"/>
    </xf>
    <xf numFmtId="0" fontId="5" fillId="2" borderId="1" xfId="0" applyFont="1" applyFill="1" applyBorder="1" applyAlignment="1">
      <alignment horizontal="left" vertical="center"/>
    </xf>
    <xf numFmtId="0" fontId="5" fillId="3" borderId="1" xfId="0" applyFont="1" applyFill="1" applyBorder="1" applyAlignment="1">
      <alignment horizontal="left" vertical="center"/>
    </xf>
    <xf numFmtId="0" fontId="7" fillId="10" borderId="4" xfId="0" applyFont="1" applyFill="1" applyBorder="1" applyAlignment="1">
      <alignment horizontal="center" wrapText="1"/>
    </xf>
    <xf numFmtId="0" fontId="1" fillId="0" borderId="10" xfId="0" applyFont="1" applyBorder="1" applyAlignment="1">
      <alignment horizontal="center"/>
    </xf>
    <xf numFmtId="0" fontId="6" fillId="0" borderId="10" xfId="0" applyFont="1" applyBorder="1"/>
    <xf numFmtId="0" fontId="1" fillId="0" borderId="0" xfId="0" applyFont="1" applyAlignment="1">
      <alignment horizontal="center"/>
    </xf>
    <xf numFmtId="0" fontId="7" fillId="8" borderId="4" xfId="0" applyFont="1" applyFill="1" applyBorder="1" applyAlignment="1">
      <alignment horizontal="center" vertical="center"/>
    </xf>
    <xf numFmtId="0" fontId="7" fillId="8" borderId="4" xfId="0" applyFont="1" applyFill="1" applyBorder="1" applyAlignment="1">
      <alignment horizontal="center" vertical="center" wrapText="1"/>
    </xf>
    <xf numFmtId="0" fontId="7" fillId="9" borderId="4" xfId="0" applyFont="1" applyFill="1" applyBorder="1" applyAlignment="1">
      <alignment horizontal="center" wrapText="1"/>
    </xf>
    <xf numFmtId="0" fontId="7" fillId="8" borderId="1" xfId="0" applyFont="1" applyFill="1" applyBorder="1" applyAlignment="1">
      <alignment horizontal="center" vertical="center"/>
    </xf>
    <xf numFmtId="0" fontId="9" fillId="11" borderId="4" xfId="0" applyFont="1" applyFill="1" applyBorder="1" applyAlignment="1">
      <alignment horizontal="center" vertical="center"/>
    </xf>
    <xf numFmtId="0" fontId="9" fillId="10"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
  <sheetViews>
    <sheetView tabSelected="1" zoomScale="110" zoomScaleNormal="110" workbookViewId="0"/>
  </sheetViews>
  <sheetFormatPr baseColWidth="10" defaultColWidth="14.42578125" defaultRowHeight="15" customHeight="1" x14ac:dyDescent="0.25"/>
  <cols>
    <col min="1" max="1" width="2" customWidth="1"/>
    <col min="2" max="2" width="11.7109375" customWidth="1"/>
    <col min="3" max="5" width="20.7109375" customWidth="1"/>
    <col min="6" max="6" width="9.85546875" customWidth="1"/>
    <col min="7" max="7" width="10" customWidth="1"/>
    <col min="8" max="8" width="10.7109375" customWidth="1"/>
    <col min="9" max="9" width="10.28515625" customWidth="1"/>
    <col min="10" max="10" width="10" customWidth="1"/>
    <col min="11" max="16" width="6.7109375" customWidth="1"/>
    <col min="17" max="17" width="8.85546875" customWidth="1"/>
    <col min="18" max="21" width="6.7109375" customWidth="1"/>
    <col min="22" max="22" width="8.140625" customWidth="1"/>
    <col min="23" max="26" width="6.7109375" customWidth="1"/>
    <col min="27" max="27" width="8.42578125" customWidth="1"/>
    <col min="28" max="28" width="17.140625" customWidth="1"/>
  </cols>
  <sheetData>
    <row r="1" spans="1:28" ht="12.7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2" t="s">
        <v>0</v>
      </c>
    </row>
    <row r="2" spans="1:28" ht="12.7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2" t="s">
        <v>1</v>
      </c>
    </row>
    <row r="3" spans="1:28" ht="12.75" customHeight="1" x14ac:dyDescent="0.25">
      <c r="A3" s="1"/>
      <c r="B3" s="1"/>
      <c r="C3" s="1"/>
      <c r="D3" s="1"/>
      <c r="E3" s="1"/>
      <c r="F3" s="1"/>
      <c r="G3" s="1"/>
      <c r="H3" s="1"/>
      <c r="I3" s="1"/>
      <c r="J3" s="1"/>
      <c r="K3" s="1"/>
      <c r="L3" s="1"/>
      <c r="M3" s="1"/>
      <c r="N3" s="1"/>
      <c r="O3" s="1"/>
      <c r="P3" s="1"/>
      <c r="Q3" s="1"/>
      <c r="R3" s="1"/>
      <c r="S3" s="1"/>
      <c r="T3" s="1"/>
      <c r="U3" s="1"/>
      <c r="V3" s="1"/>
      <c r="W3" s="1"/>
      <c r="X3" s="1"/>
      <c r="Y3" s="1"/>
      <c r="Z3" s="1"/>
      <c r="AA3" s="1"/>
      <c r="AB3" s="2" t="s">
        <v>2</v>
      </c>
    </row>
    <row r="4" spans="1:28" ht="12"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row>
    <row r="5" spans="1:28" ht="24.95" customHeight="1" x14ac:dyDescent="0.25">
      <c r="A5" s="1"/>
      <c r="B5" s="33" t="s">
        <v>3</v>
      </c>
      <c r="C5" s="17"/>
      <c r="D5" s="17"/>
      <c r="E5" s="17"/>
      <c r="F5" s="17"/>
      <c r="G5" s="17"/>
      <c r="H5" s="17"/>
      <c r="I5" s="17"/>
      <c r="J5" s="17"/>
      <c r="K5" s="17"/>
      <c r="L5" s="17"/>
      <c r="M5" s="17"/>
      <c r="N5" s="17"/>
      <c r="O5" s="17"/>
      <c r="P5" s="17"/>
      <c r="Q5" s="17"/>
      <c r="R5" s="17"/>
      <c r="S5" s="17"/>
      <c r="T5" s="17"/>
      <c r="U5" s="17"/>
      <c r="V5" s="17"/>
      <c r="W5" s="17"/>
      <c r="X5" s="17"/>
      <c r="Y5" s="17"/>
      <c r="Z5" s="17"/>
      <c r="AA5" s="17"/>
      <c r="AB5" s="17"/>
    </row>
    <row r="6" spans="1:28" ht="12.7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row>
    <row r="7" spans="1:28" ht="15" customHeight="1" x14ac:dyDescent="0.25">
      <c r="A7" s="3"/>
      <c r="B7" s="34" t="s">
        <v>4</v>
      </c>
      <c r="C7" s="20"/>
      <c r="D7" s="18" t="s">
        <v>5</v>
      </c>
      <c r="E7" s="19"/>
      <c r="F7" s="19"/>
      <c r="G7" s="19"/>
      <c r="H7" s="19"/>
      <c r="I7" s="19"/>
      <c r="J7" s="20"/>
      <c r="K7" s="3"/>
      <c r="L7" s="3"/>
      <c r="M7" s="21" t="s">
        <v>6</v>
      </c>
      <c r="N7" s="19"/>
      <c r="O7" s="19"/>
      <c r="P7" s="19"/>
      <c r="Q7" s="19"/>
      <c r="R7" s="19"/>
      <c r="S7" s="19"/>
      <c r="T7" s="19"/>
      <c r="U7" s="19"/>
      <c r="V7" s="19"/>
      <c r="W7" s="19"/>
      <c r="X7" s="19"/>
      <c r="Y7" s="19"/>
      <c r="Z7" s="19"/>
      <c r="AA7" s="19"/>
      <c r="AB7" s="20"/>
    </row>
    <row r="8" spans="1:28" ht="15" customHeight="1" x14ac:dyDescent="0.25">
      <c r="A8" s="3"/>
      <c r="B8" s="34" t="s">
        <v>7</v>
      </c>
      <c r="C8" s="20"/>
      <c r="D8" s="18" t="s">
        <v>102</v>
      </c>
      <c r="E8" s="19"/>
      <c r="F8" s="19"/>
      <c r="G8" s="19"/>
      <c r="H8" s="19"/>
      <c r="I8" s="19"/>
      <c r="J8" s="20"/>
      <c r="K8" s="3"/>
      <c r="L8" s="3"/>
      <c r="M8" s="35" t="s">
        <v>8</v>
      </c>
      <c r="N8" s="20"/>
      <c r="O8" s="22" t="s">
        <v>101</v>
      </c>
      <c r="P8" s="19"/>
      <c r="Q8" s="19"/>
      <c r="R8" s="19"/>
      <c r="S8" s="19"/>
      <c r="T8" s="19"/>
      <c r="U8" s="19"/>
      <c r="V8" s="19"/>
      <c r="W8" s="19"/>
      <c r="X8" s="19"/>
      <c r="Y8" s="19"/>
      <c r="Z8" s="19"/>
      <c r="AA8" s="19"/>
      <c r="AB8" s="20"/>
    </row>
    <row r="9" spans="1:28" ht="24" customHeight="1" x14ac:dyDescent="0.25">
      <c r="A9" s="3"/>
      <c r="B9" s="34" t="s">
        <v>9</v>
      </c>
      <c r="C9" s="20"/>
      <c r="D9" s="18" t="s">
        <v>99</v>
      </c>
      <c r="E9" s="19"/>
      <c r="F9" s="19"/>
      <c r="G9" s="19"/>
      <c r="H9" s="19"/>
      <c r="I9" s="19"/>
      <c r="J9" s="20"/>
      <c r="K9" s="3"/>
      <c r="L9" s="3"/>
      <c r="M9" s="35" t="s">
        <v>10</v>
      </c>
      <c r="N9" s="20"/>
      <c r="O9" s="23" t="s">
        <v>100</v>
      </c>
      <c r="P9" s="19"/>
      <c r="Q9" s="19"/>
      <c r="R9" s="19"/>
      <c r="S9" s="19"/>
      <c r="T9" s="19"/>
      <c r="U9" s="19"/>
      <c r="V9" s="19"/>
      <c r="W9" s="19"/>
      <c r="X9" s="19"/>
      <c r="Y9" s="19"/>
      <c r="Z9" s="19"/>
      <c r="AA9" s="19"/>
      <c r="AB9" s="20"/>
    </row>
    <row r="10" spans="1:28" ht="14.25" customHeight="1" x14ac:dyDescent="0.2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row>
    <row r="11" spans="1:28" ht="11.25" customHeight="1" x14ac:dyDescent="0.25">
      <c r="A11" s="3"/>
      <c r="B11" s="28" t="s">
        <v>11</v>
      </c>
      <c r="C11" s="19"/>
      <c r="D11" s="19"/>
      <c r="E11" s="19"/>
      <c r="F11" s="19"/>
      <c r="G11" s="19"/>
      <c r="H11" s="19"/>
      <c r="I11" s="19"/>
      <c r="J11" s="19"/>
      <c r="K11" s="19"/>
      <c r="L11" s="20"/>
      <c r="M11" s="29" t="s">
        <v>12</v>
      </c>
      <c r="N11" s="19"/>
      <c r="O11" s="19"/>
      <c r="P11" s="19"/>
      <c r="Q11" s="20"/>
      <c r="R11" s="30" t="s">
        <v>13</v>
      </c>
      <c r="S11" s="19"/>
      <c r="T11" s="19"/>
      <c r="U11" s="19"/>
      <c r="V11" s="20"/>
      <c r="W11" s="31" t="s">
        <v>14</v>
      </c>
      <c r="X11" s="19"/>
      <c r="Y11" s="19"/>
      <c r="Z11" s="19"/>
      <c r="AA11" s="20"/>
      <c r="AB11" s="24" t="s">
        <v>15</v>
      </c>
    </row>
    <row r="12" spans="1:28" ht="10.5" customHeight="1" x14ac:dyDescent="0.25">
      <c r="A12" s="4"/>
      <c r="B12" s="41" t="s">
        <v>16</v>
      </c>
      <c r="C12" s="40" t="s">
        <v>17</v>
      </c>
      <c r="D12" s="40" t="s">
        <v>18</v>
      </c>
      <c r="E12" s="40" t="s">
        <v>19</v>
      </c>
      <c r="F12" s="41" t="s">
        <v>20</v>
      </c>
      <c r="G12" s="40" t="s">
        <v>21</v>
      </c>
      <c r="H12" s="40" t="s">
        <v>22</v>
      </c>
      <c r="I12" s="41" t="s">
        <v>23</v>
      </c>
      <c r="J12" s="41" t="s">
        <v>24</v>
      </c>
      <c r="K12" s="43" t="s">
        <v>25</v>
      </c>
      <c r="L12" s="20"/>
      <c r="M12" s="42" t="s">
        <v>26</v>
      </c>
      <c r="N12" s="42" t="s">
        <v>27</v>
      </c>
      <c r="O12" s="42" t="s">
        <v>28</v>
      </c>
      <c r="P12" s="42" t="s">
        <v>29</v>
      </c>
      <c r="Q12" s="32" t="s">
        <v>30</v>
      </c>
      <c r="R12" s="36" t="s">
        <v>26</v>
      </c>
      <c r="S12" s="36" t="s">
        <v>27</v>
      </c>
      <c r="T12" s="36" t="s">
        <v>28</v>
      </c>
      <c r="U12" s="36" t="s">
        <v>29</v>
      </c>
      <c r="V12" s="45" t="s">
        <v>30</v>
      </c>
      <c r="W12" s="27" t="s">
        <v>26</v>
      </c>
      <c r="X12" s="27" t="s">
        <v>27</v>
      </c>
      <c r="Y12" s="27" t="s">
        <v>28</v>
      </c>
      <c r="Z12" s="27" t="s">
        <v>29</v>
      </c>
      <c r="AA12" s="44" t="s">
        <v>30</v>
      </c>
      <c r="AB12" s="25"/>
    </row>
    <row r="13" spans="1:28" ht="12.75" customHeight="1" x14ac:dyDescent="0.25">
      <c r="A13" s="4"/>
      <c r="B13" s="26"/>
      <c r="C13" s="26"/>
      <c r="D13" s="26"/>
      <c r="E13" s="26"/>
      <c r="F13" s="26"/>
      <c r="G13" s="26"/>
      <c r="H13" s="26"/>
      <c r="I13" s="26"/>
      <c r="J13" s="26"/>
      <c r="K13" s="5" t="s">
        <v>31</v>
      </c>
      <c r="L13" s="5" t="s">
        <v>32</v>
      </c>
      <c r="M13" s="26"/>
      <c r="N13" s="26"/>
      <c r="O13" s="26"/>
      <c r="P13" s="26"/>
      <c r="Q13" s="26"/>
      <c r="R13" s="26"/>
      <c r="S13" s="26"/>
      <c r="T13" s="26"/>
      <c r="U13" s="26"/>
      <c r="V13" s="26"/>
      <c r="W13" s="26"/>
      <c r="X13" s="26"/>
      <c r="Y13" s="26"/>
      <c r="Z13" s="26"/>
      <c r="AA13" s="26"/>
      <c r="AB13" s="26"/>
    </row>
    <row r="14" spans="1:28" ht="81" customHeight="1" x14ac:dyDescent="0.25">
      <c r="A14" s="4"/>
      <c r="B14" s="6" t="s">
        <v>33</v>
      </c>
      <c r="C14" s="7" t="s">
        <v>34</v>
      </c>
      <c r="D14" s="6" t="s">
        <v>35</v>
      </c>
      <c r="E14" s="6" t="s">
        <v>36</v>
      </c>
      <c r="F14" s="6" t="s">
        <v>37</v>
      </c>
      <c r="G14" s="6" t="s">
        <v>38</v>
      </c>
      <c r="H14" s="6" t="s">
        <v>39</v>
      </c>
      <c r="I14" s="6" t="s">
        <v>40</v>
      </c>
      <c r="J14" s="6" t="s">
        <v>41</v>
      </c>
      <c r="K14" s="8">
        <v>0</v>
      </c>
      <c r="L14" s="9">
        <v>2021</v>
      </c>
      <c r="M14" s="8">
        <v>25</v>
      </c>
      <c r="N14" s="8">
        <v>25</v>
      </c>
      <c r="O14" s="8">
        <v>25</v>
      </c>
      <c r="P14" s="8">
        <v>25</v>
      </c>
      <c r="Q14" s="10">
        <f t="shared" ref="Q14:Q26" si="0">SUM(M14:P14)</f>
        <v>100</v>
      </c>
      <c r="R14" s="8">
        <v>25</v>
      </c>
      <c r="S14" s="8">
        <v>0</v>
      </c>
      <c r="T14" s="8">
        <v>25</v>
      </c>
      <c r="U14" s="8">
        <v>50</v>
      </c>
      <c r="V14" s="10">
        <f t="shared" ref="V14:V26" si="1">SUM(R14:U14)</f>
        <v>100</v>
      </c>
      <c r="W14" s="11">
        <f t="shared" ref="W14:Z14" si="2">M14-R14</f>
        <v>0</v>
      </c>
      <c r="X14" s="11">
        <f t="shared" si="2"/>
        <v>25</v>
      </c>
      <c r="Y14" s="11">
        <f t="shared" si="2"/>
        <v>0</v>
      </c>
      <c r="Z14" s="11">
        <f t="shared" si="2"/>
        <v>-25</v>
      </c>
      <c r="AA14" s="11">
        <f t="shared" ref="AA14:AA26" si="3">SUM(W14:Z14)</f>
        <v>0</v>
      </c>
      <c r="AB14" s="6" t="s">
        <v>42</v>
      </c>
    </row>
    <row r="15" spans="1:28" ht="42.95" customHeight="1" x14ac:dyDescent="0.25">
      <c r="A15" s="12"/>
      <c r="B15" s="13" t="s">
        <v>43</v>
      </c>
      <c r="C15" s="7" t="s">
        <v>44</v>
      </c>
      <c r="D15" s="6" t="s">
        <v>45</v>
      </c>
      <c r="E15" s="6" t="s">
        <v>46</v>
      </c>
      <c r="F15" s="6" t="s">
        <v>37</v>
      </c>
      <c r="G15" s="6" t="s">
        <v>38</v>
      </c>
      <c r="H15" s="6" t="s">
        <v>47</v>
      </c>
      <c r="I15" s="6" t="s">
        <v>40</v>
      </c>
      <c r="J15" s="6" t="s">
        <v>41</v>
      </c>
      <c r="K15" s="8">
        <v>0</v>
      </c>
      <c r="L15" s="9">
        <v>2021</v>
      </c>
      <c r="M15" s="8">
        <v>25</v>
      </c>
      <c r="N15" s="8">
        <v>25</v>
      </c>
      <c r="O15" s="8">
        <v>25</v>
      </c>
      <c r="P15" s="8">
        <v>25</v>
      </c>
      <c r="Q15" s="10">
        <f t="shared" si="0"/>
        <v>100</v>
      </c>
      <c r="R15" s="8">
        <v>25</v>
      </c>
      <c r="S15" s="8">
        <v>0</v>
      </c>
      <c r="T15" s="8">
        <v>50</v>
      </c>
      <c r="U15" s="8">
        <v>25</v>
      </c>
      <c r="V15" s="10">
        <f t="shared" si="1"/>
        <v>100</v>
      </c>
      <c r="W15" s="11">
        <f t="shared" ref="W15:Z15" si="4">M15-R15</f>
        <v>0</v>
      </c>
      <c r="X15" s="11">
        <f t="shared" si="4"/>
        <v>25</v>
      </c>
      <c r="Y15" s="11">
        <f t="shared" si="4"/>
        <v>-25</v>
      </c>
      <c r="Z15" s="11">
        <f t="shared" si="4"/>
        <v>0</v>
      </c>
      <c r="AA15" s="11">
        <f t="shared" si="3"/>
        <v>0</v>
      </c>
      <c r="AB15" s="6" t="s">
        <v>42</v>
      </c>
    </row>
    <row r="16" spans="1:28" ht="61.5" customHeight="1" x14ac:dyDescent="0.25">
      <c r="A16" s="1"/>
      <c r="B16" s="13" t="s">
        <v>48</v>
      </c>
      <c r="C16" s="7" t="s">
        <v>49</v>
      </c>
      <c r="D16" s="6" t="s">
        <v>50</v>
      </c>
      <c r="E16" s="6" t="s">
        <v>51</v>
      </c>
      <c r="F16" s="6" t="s">
        <v>37</v>
      </c>
      <c r="G16" s="6" t="s">
        <v>38</v>
      </c>
      <c r="H16" s="6" t="s">
        <v>52</v>
      </c>
      <c r="I16" s="6" t="s">
        <v>40</v>
      </c>
      <c r="J16" s="6" t="s">
        <v>41</v>
      </c>
      <c r="K16" s="8">
        <v>0</v>
      </c>
      <c r="L16" s="9">
        <v>2021</v>
      </c>
      <c r="M16" s="8">
        <v>25</v>
      </c>
      <c r="N16" s="8">
        <v>25</v>
      </c>
      <c r="O16" s="8">
        <v>25</v>
      </c>
      <c r="P16" s="8">
        <v>25</v>
      </c>
      <c r="Q16" s="14">
        <f t="shared" si="0"/>
        <v>100</v>
      </c>
      <c r="R16" s="8">
        <v>25</v>
      </c>
      <c r="S16" s="8">
        <v>0</v>
      </c>
      <c r="T16" s="8">
        <v>50</v>
      </c>
      <c r="U16" s="8">
        <v>25</v>
      </c>
      <c r="V16" s="14">
        <f t="shared" si="1"/>
        <v>100</v>
      </c>
      <c r="W16" s="11">
        <f t="shared" ref="W16:Z16" si="5">M16-R16</f>
        <v>0</v>
      </c>
      <c r="X16" s="11">
        <f t="shared" si="5"/>
        <v>25</v>
      </c>
      <c r="Y16" s="11">
        <f t="shared" si="5"/>
        <v>-25</v>
      </c>
      <c r="Z16" s="11">
        <f t="shared" si="5"/>
        <v>0</v>
      </c>
      <c r="AA16" s="11">
        <f t="shared" si="3"/>
        <v>0</v>
      </c>
      <c r="AB16" s="6" t="s">
        <v>42</v>
      </c>
    </row>
    <row r="17" spans="1:28" ht="114" customHeight="1" x14ac:dyDescent="0.25">
      <c r="A17" s="1"/>
      <c r="B17" s="13" t="s">
        <v>53</v>
      </c>
      <c r="C17" s="7" t="s">
        <v>54</v>
      </c>
      <c r="D17" s="6" t="s">
        <v>55</v>
      </c>
      <c r="E17" s="6" t="s">
        <v>56</v>
      </c>
      <c r="F17" s="6" t="s">
        <v>37</v>
      </c>
      <c r="G17" s="6" t="s">
        <v>38</v>
      </c>
      <c r="H17" s="6" t="s">
        <v>57</v>
      </c>
      <c r="I17" s="6" t="s">
        <v>40</v>
      </c>
      <c r="J17" s="6" t="s">
        <v>41</v>
      </c>
      <c r="K17" s="8">
        <v>0</v>
      </c>
      <c r="L17" s="9">
        <v>2021</v>
      </c>
      <c r="M17" s="8">
        <v>0</v>
      </c>
      <c r="N17" s="8">
        <v>25</v>
      </c>
      <c r="O17" s="8">
        <v>50</v>
      </c>
      <c r="P17" s="8">
        <v>25</v>
      </c>
      <c r="Q17" s="14">
        <f t="shared" si="0"/>
        <v>100</v>
      </c>
      <c r="R17" s="8">
        <v>0</v>
      </c>
      <c r="S17" s="8">
        <v>0</v>
      </c>
      <c r="T17" s="8">
        <v>75</v>
      </c>
      <c r="U17" s="8">
        <v>25</v>
      </c>
      <c r="V17" s="14">
        <f t="shared" si="1"/>
        <v>100</v>
      </c>
      <c r="W17" s="11">
        <f t="shared" ref="W17:Z17" si="6">M17-R17</f>
        <v>0</v>
      </c>
      <c r="X17" s="11">
        <f t="shared" si="6"/>
        <v>25</v>
      </c>
      <c r="Y17" s="11">
        <f t="shared" si="6"/>
        <v>-25</v>
      </c>
      <c r="Z17" s="11">
        <f t="shared" si="6"/>
        <v>0</v>
      </c>
      <c r="AA17" s="11">
        <f t="shared" si="3"/>
        <v>0</v>
      </c>
      <c r="AB17" s="6" t="s">
        <v>42</v>
      </c>
    </row>
    <row r="18" spans="1:28" ht="108.95" customHeight="1" x14ac:dyDescent="0.25">
      <c r="A18" s="1"/>
      <c r="B18" s="13" t="s">
        <v>58</v>
      </c>
      <c r="C18" s="7" t="s">
        <v>59</v>
      </c>
      <c r="D18" s="6" t="s">
        <v>60</v>
      </c>
      <c r="E18" s="6" t="s">
        <v>61</v>
      </c>
      <c r="F18" s="6" t="s">
        <v>37</v>
      </c>
      <c r="G18" s="6" t="s">
        <v>38</v>
      </c>
      <c r="H18" s="6" t="s">
        <v>47</v>
      </c>
      <c r="I18" s="6" t="s">
        <v>40</v>
      </c>
      <c r="J18" s="6" t="s">
        <v>41</v>
      </c>
      <c r="K18" s="8">
        <v>0</v>
      </c>
      <c r="L18" s="9">
        <v>2021</v>
      </c>
      <c r="M18" s="8">
        <v>0</v>
      </c>
      <c r="N18" s="8">
        <v>25</v>
      </c>
      <c r="O18" s="8">
        <v>25</v>
      </c>
      <c r="P18" s="8">
        <v>50</v>
      </c>
      <c r="Q18" s="14">
        <f t="shared" si="0"/>
        <v>100</v>
      </c>
      <c r="R18" s="8">
        <v>0</v>
      </c>
      <c r="S18" s="8">
        <v>0</v>
      </c>
      <c r="T18" s="8">
        <v>50</v>
      </c>
      <c r="U18" s="8">
        <v>50</v>
      </c>
      <c r="V18" s="14">
        <f t="shared" si="1"/>
        <v>100</v>
      </c>
      <c r="W18" s="11">
        <f t="shared" ref="W18:Z18" si="7">M18-R18</f>
        <v>0</v>
      </c>
      <c r="X18" s="11">
        <f t="shared" si="7"/>
        <v>25</v>
      </c>
      <c r="Y18" s="11">
        <f t="shared" si="7"/>
        <v>-25</v>
      </c>
      <c r="Z18" s="11">
        <f t="shared" si="7"/>
        <v>0</v>
      </c>
      <c r="AA18" s="11">
        <f t="shared" si="3"/>
        <v>0</v>
      </c>
      <c r="AB18" s="6" t="s">
        <v>42</v>
      </c>
    </row>
    <row r="19" spans="1:28" ht="61.5" customHeight="1" x14ac:dyDescent="0.25">
      <c r="A19" s="1"/>
      <c r="B19" s="13" t="s">
        <v>62</v>
      </c>
      <c r="C19" s="7" t="s">
        <v>63</v>
      </c>
      <c r="D19" s="6" t="s">
        <v>64</v>
      </c>
      <c r="E19" s="6" t="s">
        <v>61</v>
      </c>
      <c r="F19" s="6" t="s">
        <v>37</v>
      </c>
      <c r="G19" s="6" t="s">
        <v>38</v>
      </c>
      <c r="H19" s="6" t="s">
        <v>52</v>
      </c>
      <c r="I19" s="6" t="s">
        <v>40</v>
      </c>
      <c r="J19" s="6" t="s">
        <v>41</v>
      </c>
      <c r="K19" s="8">
        <v>0</v>
      </c>
      <c r="L19" s="9">
        <v>2021</v>
      </c>
      <c r="M19" s="8">
        <v>25</v>
      </c>
      <c r="N19" s="8">
        <v>25</v>
      </c>
      <c r="O19" s="8">
        <v>25</v>
      </c>
      <c r="P19" s="8">
        <v>25</v>
      </c>
      <c r="Q19" s="14">
        <f t="shared" si="0"/>
        <v>100</v>
      </c>
      <c r="R19" s="8">
        <v>25</v>
      </c>
      <c r="S19" s="8">
        <v>0</v>
      </c>
      <c r="T19" s="8">
        <v>50</v>
      </c>
      <c r="U19" s="8">
        <v>25</v>
      </c>
      <c r="V19" s="14">
        <f t="shared" si="1"/>
        <v>100</v>
      </c>
      <c r="W19" s="11">
        <f t="shared" ref="W19:Z19" si="8">M19-R19</f>
        <v>0</v>
      </c>
      <c r="X19" s="11">
        <f t="shared" si="8"/>
        <v>25</v>
      </c>
      <c r="Y19" s="11">
        <f t="shared" si="8"/>
        <v>-25</v>
      </c>
      <c r="Z19" s="11">
        <f t="shared" si="8"/>
        <v>0</v>
      </c>
      <c r="AA19" s="11">
        <f t="shared" si="3"/>
        <v>0</v>
      </c>
      <c r="AB19" s="6" t="s">
        <v>42</v>
      </c>
    </row>
    <row r="20" spans="1:28" ht="75.75" customHeight="1" x14ac:dyDescent="0.25">
      <c r="A20" s="1"/>
      <c r="B20" s="13" t="s">
        <v>65</v>
      </c>
      <c r="C20" s="7" t="s">
        <v>66</v>
      </c>
      <c r="D20" s="6" t="s">
        <v>67</v>
      </c>
      <c r="E20" s="6" t="s">
        <v>68</v>
      </c>
      <c r="F20" s="6" t="s">
        <v>37</v>
      </c>
      <c r="G20" s="6" t="s">
        <v>38</v>
      </c>
      <c r="H20" s="6" t="s">
        <v>47</v>
      </c>
      <c r="I20" s="6" t="s">
        <v>40</v>
      </c>
      <c r="J20" s="6" t="s">
        <v>41</v>
      </c>
      <c r="K20" s="8">
        <v>0</v>
      </c>
      <c r="L20" s="9">
        <v>2021</v>
      </c>
      <c r="M20" s="8">
        <v>0</v>
      </c>
      <c r="N20" s="8">
        <v>25</v>
      </c>
      <c r="O20" s="8">
        <v>25</v>
      </c>
      <c r="P20" s="8">
        <v>50</v>
      </c>
      <c r="Q20" s="14">
        <f t="shared" si="0"/>
        <v>100</v>
      </c>
      <c r="R20" s="8">
        <v>0</v>
      </c>
      <c r="S20" s="8">
        <v>0</v>
      </c>
      <c r="T20" s="8">
        <v>50</v>
      </c>
      <c r="U20" s="8">
        <v>50</v>
      </c>
      <c r="V20" s="14">
        <f t="shared" si="1"/>
        <v>100</v>
      </c>
      <c r="W20" s="11">
        <f t="shared" ref="W20:Z20" si="9">M20-R20</f>
        <v>0</v>
      </c>
      <c r="X20" s="11">
        <f t="shared" si="9"/>
        <v>25</v>
      </c>
      <c r="Y20" s="11">
        <f t="shared" si="9"/>
        <v>-25</v>
      </c>
      <c r="Z20" s="11">
        <f t="shared" si="9"/>
        <v>0</v>
      </c>
      <c r="AA20" s="11">
        <f t="shared" si="3"/>
        <v>0</v>
      </c>
      <c r="AB20" s="6" t="s">
        <v>42</v>
      </c>
    </row>
    <row r="21" spans="1:28" ht="98.1" customHeight="1" x14ac:dyDescent="0.25">
      <c r="A21" s="1"/>
      <c r="B21" s="13" t="s">
        <v>69</v>
      </c>
      <c r="C21" s="7" t="s">
        <v>70</v>
      </c>
      <c r="D21" s="6" t="s">
        <v>71</v>
      </c>
      <c r="E21" s="6" t="s">
        <v>72</v>
      </c>
      <c r="F21" s="6" t="s">
        <v>37</v>
      </c>
      <c r="G21" s="6" t="s">
        <v>38</v>
      </c>
      <c r="H21" s="6" t="s">
        <v>52</v>
      </c>
      <c r="I21" s="6" t="s">
        <v>40</v>
      </c>
      <c r="J21" s="6" t="s">
        <v>41</v>
      </c>
      <c r="K21" s="8">
        <v>0</v>
      </c>
      <c r="L21" s="9">
        <v>2021</v>
      </c>
      <c r="M21" s="8">
        <v>0</v>
      </c>
      <c r="N21" s="8">
        <v>50</v>
      </c>
      <c r="O21" s="8">
        <v>50</v>
      </c>
      <c r="P21" s="8">
        <v>0</v>
      </c>
      <c r="Q21" s="14">
        <f t="shared" si="0"/>
        <v>100</v>
      </c>
      <c r="R21" s="8">
        <v>0</v>
      </c>
      <c r="S21" s="8">
        <v>0</v>
      </c>
      <c r="T21" s="8">
        <v>50</v>
      </c>
      <c r="U21" s="8">
        <v>50</v>
      </c>
      <c r="V21" s="14">
        <f t="shared" si="1"/>
        <v>100</v>
      </c>
      <c r="W21" s="11">
        <f t="shared" ref="W21:Z21" si="10">M21-R21</f>
        <v>0</v>
      </c>
      <c r="X21" s="11">
        <f t="shared" si="10"/>
        <v>50</v>
      </c>
      <c r="Y21" s="11">
        <f t="shared" si="10"/>
        <v>0</v>
      </c>
      <c r="Z21" s="11">
        <f t="shared" si="10"/>
        <v>-50</v>
      </c>
      <c r="AA21" s="11">
        <f t="shared" si="3"/>
        <v>0</v>
      </c>
      <c r="AB21" s="6" t="s">
        <v>42</v>
      </c>
    </row>
    <row r="22" spans="1:28" ht="57" customHeight="1" x14ac:dyDescent="0.25">
      <c r="A22" s="1"/>
      <c r="B22" s="13" t="s">
        <v>73</v>
      </c>
      <c r="C22" s="7" t="s">
        <v>74</v>
      </c>
      <c r="D22" s="6" t="s">
        <v>75</v>
      </c>
      <c r="E22" s="6" t="s">
        <v>76</v>
      </c>
      <c r="F22" s="6" t="s">
        <v>37</v>
      </c>
      <c r="G22" s="6" t="s">
        <v>38</v>
      </c>
      <c r="H22" s="6" t="s">
        <v>39</v>
      </c>
      <c r="I22" s="6" t="s">
        <v>40</v>
      </c>
      <c r="J22" s="6" t="s">
        <v>41</v>
      </c>
      <c r="K22" s="8">
        <v>0</v>
      </c>
      <c r="L22" s="9">
        <v>2021</v>
      </c>
      <c r="M22" s="8">
        <v>25</v>
      </c>
      <c r="N22" s="8">
        <v>50</v>
      </c>
      <c r="O22" s="8">
        <v>25</v>
      </c>
      <c r="P22" s="8">
        <v>0</v>
      </c>
      <c r="Q22" s="14">
        <f t="shared" si="0"/>
        <v>100</v>
      </c>
      <c r="R22" s="8">
        <v>25</v>
      </c>
      <c r="S22" s="8">
        <v>0</v>
      </c>
      <c r="T22" s="8">
        <v>25</v>
      </c>
      <c r="U22" s="8">
        <v>50</v>
      </c>
      <c r="V22" s="14">
        <f t="shared" si="1"/>
        <v>100</v>
      </c>
      <c r="W22" s="11">
        <f t="shared" ref="W22:Z22" si="11">M22-R22</f>
        <v>0</v>
      </c>
      <c r="X22" s="11">
        <f t="shared" si="11"/>
        <v>50</v>
      </c>
      <c r="Y22" s="11">
        <f t="shared" si="11"/>
        <v>0</v>
      </c>
      <c r="Z22" s="11">
        <f t="shared" si="11"/>
        <v>-50</v>
      </c>
      <c r="AA22" s="11">
        <f t="shared" si="3"/>
        <v>0</v>
      </c>
      <c r="AB22" s="6" t="s">
        <v>42</v>
      </c>
    </row>
    <row r="23" spans="1:28" ht="105" customHeight="1" x14ac:dyDescent="0.25">
      <c r="A23" s="1"/>
      <c r="B23" s="13" t="s">
        <v>77</v>
      </c>
      <c r="C23" s="7" t="s">
        <v>78</v>
      </c>
      <c r="D23" s="6" t="s">
        <v>79</v>
      </c>
      <c r="E23" s="6" t="s">
        <v>80</v>
      </c>
      <c r="F23" s="6" t="s">
        <v>37</v>
      </c>
      <c r="G23" s="6" t="s">
        <v>38</v>
      </c>
      <c r="H23" s="6" t="s">
        <v>57</v>
      </c>
      <c r="I23" s="6" t="s">
        <v>40</v>
      </c>
      <c r="J23" s="6" t="s">
        <v>41</v>
      </c>
      <c r="K23" s="8">
        <v>0</v>
      </c>
      <c r="L23" s="9">
        <v>2021</v>
      </c>
      <c r="M23" s="8">
        <v>25</v>
      </c>
      <c r="N23" s="8">
        <v>25</v>
      </c>
      <c r="O23" s="8">
        <v>25</v>
      </c>
      <c r="P23" s="8">
        <v>25</v>
      </c>
      <c r="Q23" s="14">
        <f t="shared" si="0"/>
        <v>100</v>
      </c>
      <c r="R23" s="8">
        <v>25</v>
      </c>
      <c r="S23" s="8">
        <v>0</v>
      </c>
      <c r="T23" s="8">
        <v>50</v>
      </c>
      <c r="U23" s="8">
        <v>25</v>
      </c>
      <c r="V23" s="14">
        <f t="shared" si="1"/>
        <v>100</v>
      </c>
      <c r="W23" s="11">
        <f t="shared" ref="W23:Z23" si="12">M23-R23</f>
        <v>0</v>
      </c>
      <c r="X23" s="11">
        <f t="shared" si="12"/>
        <v>25</v>
      </c>
      <c r="Y23" s="11">
        <f t="shared" si="12"/>
        <v>-25</v>
      </c>
      <c r="Z23" s="11">
        <f t="shared" si="12"/>
        <v>0</v>
      </c>
      <c r="AA23" s="11">
        <f t="shared" si="3"/>
        <v>0</v>
      </c>
      <c r="AB23" s="6" t="s">
        <v>42</v>
      </c>
    </row>
    <row r="24" spans="1:28" ht="88.5" customHeight="1" x14ac:dyDescent="0.25">
      <c r="A24" s="1"/>
      <c r="B24" s="13" t="s">
        <v>81</v>
      </c>
      <c r="C24" s="7" t="s">
        <v>82</v>
      </c>
      <c r="D24" s="6" t="s">
        <v>83</v>
      </c>
      <c r="E24" s="6" t="s">
        <v>84</v>
      </c>
      <c r="F24" s="6" t="s">
        <v>37</v>
      </c>
      <c r="G24" s="6" t="s">
        <v>38</v>
      </c>
      <c r="H24" s="6" t="s">
        <v>57</v>
      </c>
      <c r="I24" s="6" t="s">
        <v>40</v>
      </c>
      <c r="J24" s="6" t="s">
        <v>41</v>
      </c>
      <c r="K24" s="8">
        <v>0</v>
      </c>
      <c r="L24" s="9">
        <v>2021</v>
      </c>
      <c r="M24" s="8">
        <v>25</v>
      </c>
      <c r="N24" s="8">
        <v>25</v>
      </c>
      <c r="O24" s="8">
        <v>25</v>
      </c>
      <c r="P24" s="8">
        <v>25</v>
      </c>
      <c r="Q24" s="14">
        <f t="shared" si="0"/>
        <v>100</v>
      </c>
      <c r="R24" s="8">
        <v>25</v>
      </c>
      <c r="S24" s="8">
        <v>0</v>
      </c>
      <c r="T24" s="8">
        <v>50</v>
      </c>
      <c r="U24" s="8">
        <v>25</v>
      </c>
      <c r="V24" s="14">
        <f t="shared" si="1"/>
        <v>100</v>
      </c>
      <c r="W24" s="11">
        <f t="shared" ref="W24:Z24" si="13">M24-R24</f>
        <v>0</v>
      </c>
      <c r="X24" s="11">
        <f t="shared" si="13"/>
        <v>25</v>
      </c>
      <c r="Y24" s="11">
        <f t="shared" si="13"/>
        <v>-25</v>
      </c>
      <c r="Z24" s="11">
        <f t="shared" si="13"/>
        <v>0</v>
      </c>
      <c r="AA24" s="11">
        <f t="shared" si="3"/>
        <v>0</v>
      </c>
      <c r="AB24" s="6" t="s">
        <v>42</v>
      </c>
    </row>
    <row r="25" spans="1:28" ht="57.95" customHeight="1" x14ac:dyDescent="0.25">
      <c r="A25" s="1"/>
      <c r="B25" s="6" t="s">
        <v>85</v>
      </c>
      <c r="C25" s="7" t="s">
        <v>86</v>
      </c>
      <c r="D25" s="6" t="s">
        <v>87</v>
      </c>
      <c r="E25" s="6" t="s">
        <v>88</v>
      </c>
      <c r="F25" s="6" t="s">
        <v>37</v>
      </c>
      <c r="G25" s="6" t="s">
        <v>38</v>
      </c>
      <c r="H25" s="6" t="s">
        <v>39</v>
      </c>
      <c r="I25" s="6" t="s">
        <v>40</v>
      </c>
      <c r="J25" s="6" t="s">
        <v>41</v>
      </c>
      <c r="K25" s="8">
        <v>0</v>
      </c>
      <c r="L25" s="9">
        <v>2021</v>
      </c>
      <c r="M25" s="8">
        <v>25</v>
      </c>
      <c r="N25" s="8">
        <v>25</v>
      </c>
      <c r="O25" s="8">
        <v>25</v>
      </c>
      <c r="P25" s="8">
        <v>25</v>
      </c>
      <c r="Q25" s="14">
        <f t="shared" si="0"/>
        <v>100</v>
      </c>
      <c r="R25" s="8">
        <v>25</v>
      </c>
      <c r="S25" s="8">
        <v>0</v>
      </c>
      <c r="T25" s="8">
        <v>50</v>
      </c>
      <c r="U25" s="8">
        <v>25</v>
      </c>
      <c r="V25" s="14">
        <f t="shared" si="1"/>
        <v>100</v>
      </c>
      <c r="W25" s="11">
        <f t="shared" ref="W25:Z25" si="14">M25-R25</f>
        <v>0</v>
      </c>
      <c r="X25" s="11">
        <f t="shared" si="14"/>
        <v>25</v>
      </c>
      <c r="Y25" s="11">
        <f t="shared" si="14"/>
        <v>-25</v>
      </c>
      <c r="Z25" s="11">
        <f t="shared" si="14"/>
        <v>0</v>
      </c>
      <c r="AA25" s="11">
        <f t="shared" si="3"/>
        <v>0</v>
      </c>
      <c r="AB25" s="6" t="s">
        <v>42</v>
      </c>
    </row>
    <row r="26" spans="1:28" ht="90.95" customHeight="1" x14ac:dyDescent="0.25">
      <c r="A26" s="15"/>
      <c r="B26" s="6" t="s">
        <v>89</v>
      </c>
      <c r="C26" s="7" t="s">
        <v>90</v>
      </c>
      <c r="D26" s="6" t="s">
        <v>91</v>
      </c>
      <c r="E26" s="6" t="s">
        <v>92</v>
      </c>
      <c r="F26" s="6" t="s">
        <v>37</v>
      </c>
      <c r="G26" s="6" t="s">
        <v>38</v>
      </c>
      <c r="H26" s="6" t="s">
        <v>39</v>
      </c>
      <c r="I26" s="6" t="s">
        <v>40</v>
      </c>
      <c r="J26" s="6" t="s">
        <v>41</v>
      </c>
      <c r="K26" s="8">
        <v>0</v>
      </c>
      <c r="L26" s="9">
        <v>2021</v>
      </c>
      <c r="M26" s="8">
        <v>25</v>
      </c>
      <c r="N26" s="8">
        <v>25</v>
      </c>
      <c r="O26" s="8">
        <v>25</v>
      </c>
      <c r="P26" s="8">
        <v>25</v>
      </c>
      <c r="Q26" s="14">
        <f t="shared" si="0"/>
        <v>100</v>
      </c>
      <c r="R26" s="8">
        <v>25</v>
      </c>
      <c r="S26" s="8">
        <v>0</v>
      </c>
      <c r="T26" s="8">
        <v>50</v>
      </c>
      <c r="U26" s="8">
        <v>25</v>
      </c>
      <c r="V26" s="14">
        <f t="shared" si="1"/>
        <v>100</v>
      </c>
      <c r="W26" s="11">
        <f t="shared" ref="W26:Z26" si="15">M26-R26</f>
        <v>0</v>
      </c>
      <c r="X26" s="11">
        <f t="shared" si="15"/>
        <v>25</v>
      </c>
      <c r="Y26" s="11">
        <f t="shared" si="15"/>
        <v>-25</v>
      </c>
      <c r="Z26" s="11">
        <f t="shared" si="15"/>
        <v>0</v>
      </c>
      <c r="AA26" s="11">
        <f t="shared" si="3"/>
        <v>0</v>
      </c>
      <c r="AB26" s="6" t="s">
        <v>42</v>
      </c>
    </row>
    <row r="27" spans="1:28" ht="12.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28" ht="12.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28" ht="12.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ht="12.75" customHeight="1" x14ac:dyDescent="0.25">
      <c r="A30" s="1"/>
      <c r="B30" s="1"/>
      <c r="C30" s="16" t="s">
        <v>93</v>
      </c>
      <c r="D30" s="17"/>
      <c r="E30" s="17"/>
      <c r="F30" s="1"/>
      <c r="G30" s="1"/>
      <c r="H30" s="1"/>
      <c r="I30" s="1"/>
      <c r="J30" s="1"/>
      <c r="K30" s="1"/>
      <c r="L30" s="1"/>
      <c r="M30" s="1"/>
      <c r="N30" s="1"/>
      <c r="O30" s="1"/>
      <c r="P30" s="1"/>
      <c r="Q30" s="1"/>
      <c r="R30" s="1"/>
      <c r="S30" s="1"/>
      <c r="T30" s="1"/>
      <c r="U30" s="1"/>
      <c r="V30" s="16" t="s">
        <v>94</v>
      </c>
      <c r="W30" s="17"/>
      <c r="X30" s="17"/>
      <c r="Y30" s="17"/>
      <c r="Z30" s="17"/>
      <c r="AA30" s="17"/>
      <c r="AB30" s="1"/>
    </row>
    <row r="31" spans="1:28" ht="12.75" customHeight="1" x14ac:dyDescent="0.25">
      <c r="A31" s="1"/>
      <c r="B31" s="1"/>
      <c r="C31" s="39"/>
      <c r="D31" s="17"/>
      <c r="E31" s="17"/>
      <c r="F31" s="1"/>
      <c r="G31" s="1"/>
      <c r="H31" s="1"/>
      <c r="I31" s="1"/>
      <c r="J31" s="1"/>
      <c r="K31" s="1"/>
      <c r="L31" s="1"/>
      <c r="M31" s="1"/>
      <c r="N31" s="1"/>
      <c r="O31" s="1"/>
      <c r="P31" s="1"/>
      <c r="Q31" s="1"/>
      <c r="R31" s="1"/>
      <c r="S31" s="1"/>
      <c r="T31" s="1"/>
      <c r="U31" s="1"/>
      <c r="V31" s="39"/>
      <c r="W31" s="17"/>
      <c r="X31" s="17"/>
      <c r="Y31" s="17"/>
      <c r="Z31" s="17"/>
      <c r="AA31" s="17"/>
      <c r="AB31" s="1"/>
    </row>
    <row r="32" spans="1:28" ht="15" customHeight="1" x14ac:dyDescent="0.25">
      <c r="A32" s="1"/>
      <c r="B32" s="1"/>
      <c r="C32" s="39"/>
      <c r="D32" s="17"/>
      <c r="E32" s="17"/>
      <c r="F32" s="1"/>
      <c r="G32" s="1"/>
      <c r="H32" s="1"/>
      <c r="I32" s="1"/>
      <c r="J32" s="1"/>
      <c r="K32" s="1"/>
      <c r="L32" s="1"/>
      <c r="M32" s="1"/>
      <c r="N32" s="1"/>
      <c r="O32" s="1"/>
      <c r="P32" s="1"/>
      <c r="Q32" s="1"/>
      <c r="R32" s="1"/>
      <c r="S32" s="1"/>
      <c r="T32" s="1"/>
      <c r="U32" s="1"/>
      <c r="V32" s="39"/>
      <c r="W32" s="17"/>
      <c r="X32" s="17"/>
      <c r="Y32" s="17"/>
      <c r="Z32" s="17"/>
      <c r="AA32" s="17"/>
      <c r="AB32" s="1"/>
    </row>
    <row r="33" spans="1:28" ht="12.75" customHeight="1" x14ac:dyDescent="0.25">
      <c r="A33" s="1"/>
      <c r="B33" s="1"/>
      <c r="C33" s="37"/>
      <c r="D33" s="38"/>
      <c r="E33" s="38"/>
      <c r="F33" s="1"/>
      <c r="G33" s="1"/>
      <c r="H33" s="1"/>
      <c r="I33" s="1"/>
      <c r="J33" s="1"/>
      <c r="K33" s="1"/>
      <c r="L33" s="1"/>
      <c r="M33" s="1"/>
      <c r="N33" s="1"/>
      <c r="O33" s="1"/>
      <c r="P33" s="1"/>
      <c r="Q33" s="1"/>
      <c r="R33" s="1"/>
      <c r="S33" s="1"/>
      <c r="T33" s="1"/>
      <c r="U33" s="1"/>
      <c r="V33" s="37"/>
      <c r="W33" s="38"/>
      <c r="X33" s="38"/>
      <c r="Y33" s="38"/>
      <c r="Z33" s="38"/>
      <c r="AA33" s="38"/>
      <c r="AB33" s="1"/>
    </row>
    <row r="34" spans="1:28" ht="12.75" customHeight="1" x14ac:dyDescent="0.25">
      <c r="A34" s="1"/>
      <c r="B34" s="1"/>
      <c r="C34" s="16" t="s">
        <v>95</v>
      </c>
      <c r="D34" s="17"/>
      <c r="E34" s="17"/>
      <c r="F34" s="1"/>
      <c r="G34" s="1"/>
      <c r="H34" s="1"/>
      <c r="I34" s="1"/>
      <c r="J34" s="1"/>
      <c r="K34" s="1"/>
      <c r="L34" s="1"/>
      <c r="M34" s="1"/>
      <c r="N34" s="1"/>
      <c r="O34" s="1"/>
      <c r="P34" s="1"/>
      <c r="Q34" s="1"/>
      <c r="R34" s="1"/>
      <c r="S34" s="1"/>
      <c r="T34" s="1"/>
      <c r="U34" s="1"/>
      <c r="V34" s="16" t="s">
        <v>96</v>
      </c>
      <c r="W34" s="17"/>
      <c r="X34" s="17"/>
      <c r="Y34" s="17"/>
      <c r="Z34" s="17"/>
      <c r="AA34" s="17"/>
      <c r="AB34" s="1"/>
    </row>
    <row r="35" spans="1:28" ht="12.75" customHeight="1" x14ac:dyDescent="0.25">
      <c r="A35" s="1"/>
      <c r="B35" s="1"/>
      <c r="C35" s="16" t="s">
        <v>97</v>
      </c>
      <c r="D35" s="17"/>
      <c r="E35" s="17"/>
      <c r="F35" s="1"/>
      <c r="G35" s="1"/>
      <c r="H35" s="1"/>
      <c r="I35" s="1"/>
      <c r="J35" s="1"/>
      <c r="K35" s="1"/>
      <c r="L35" s="1"/>
      <c r="M35" s="1"/>
      <c r="N35" s="1"/>
      <c r="O35" s="1"/>
      <c r="P35" s="1"/>
      <c r="Q35" s="1"/>
      <c r="R35" s="1"/>
      <c r="S35" s="1"/>
      <c r="T35" s="1"/>
      <c r="U35" s="1"/>
      <c r="V35" s="16" t="s">
        <v>98</v>
      </c>
      <c r="W35" s="17"/>
      <c r="X35" s="17"/>
      <c r="Y35" s="17"/>
      <c r="Z35" s="17"/>
      <c r="AA35" s="17"/>
      <c r="AB35" s="1"/>
    </row>
    <row r="36" spans="1:28" ht="12.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ht="12.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12.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sheetData>
  <mergeCells count="54">
    <mergeCell ref="B12:B13"/>
    <mergeCell ref="S12:S13"/>
    <mergeCell ref="V30:AA30"/>
    <mergeCell ref="P12:P13"/>
    <mergeCell ref="AA12:AA13"/>
    <mergeCell ref="Z12:Z13"/>
    <mergeCell ref="C30:E30"/>
    <mergeCell ref="G12:G13"/>
    <mergeCell ref="I12:I13"/>
    <mergeCell ref="H12:H13"/>
    <mergeCell ref="W12:W13"/>
    <mergeCell ref="T12:T13"/>
    <mergeCell ref="U12:U13"/>
    <mergeCell ref="V12:V13"/>
    <mergeCell ref="C12:C13"/>
    <mergeCell ref="D12:D13"/>
    <mergeCell ref="R12:R13"/>
    <mergeCell ref="V33:AA33"/>
    <mergeCell ref="C32:E32"/>
    <mergeCell ref="V32:AA32"/>
    <mergeCell ref="V31:AA31"/>
    <mergeCell ref="C33:E33"/>
    <mergeCell ref="C31:E31"/>
    <mergeCell ref="E12:E13"/>
    <mergeCell ref="F12:F13"/>
    <mergeCell ref="J12:J13"/>
    <mergeCell ref="M12:M13"/>
    <mergeCell ref="K12:L12"/>
    <mergeCell ref="N12:N13"/>
    <mergeCell ref="O12:O13"/>
    <mergeCell ref="B5:AB5"/>
    <mergeCell ref="B9:C9"/>
    <mergeCell ref="B7:C7"/>
    <mergeCell ref="B8:C8"/>
    <mergeCell ref="D8:J8"/>
    <mergeCell ref="D9:J9"/>
    <mergeCell ref="M8:N8"/>
    <mergeCell ref="M9:N9"/>
    <mergeCell ref="C35:E35"/>
    <mergeCell ref="V35:AA35"/>
    <mergeCell ref="C34:E34"/>
    <mergeCell ref="V34:AA34"/>
    <mergeCell ref="D7:J7"/>
    <mergeCell ref="M7:AB7"/>
    <mergeCell ref="O8:AB8"/>
    <mergeCell ref="O9:AB9"/>
    <mergeCell ref="AB11:AB13"/>
    <mergeCell ref="Y12:Y13"/>
    <mergeCell ref="X12:X13"/>
    <mergeCell ref="B11:L11"/>
    <mergeCell ref="M11:Q11"/>
    <mergeCell ref="R11:V11"/>
    <mergeCell ref="W11:AA11"/>
    <mergeCell ref="Q12:Q13"/>
  </mergeCells>
  <printOptions horizontalCentered="1"/>
  <pageMargins left="0.196850393700787" right="0.196850393700787" top="0.59055118110236204" bottom="0.39370078740157499" header="0" footer="0"/>
  <pageSetup paperSize="5" scale="57" orientation="landscape"/>
  <headerFooter>
    <oddFooter>&amp;C&amp;P de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Trimestral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Elda_Luz</cp:lastModifiedBy>
  <cp:lastPrinted>2023-01-08T02:52:07Z</cp:lastPrinted>
  <dcterms:created xsi:type="dcterms:W3CDTF">2022-03-16T15:19:28Z</dcterms:created>
  <dcterms:modified xsi:type="dcterms:W3CDTF">2023-01-11T21:35:40Z</dcterms:modified>
</cp:coreProperties>
</file>