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2022\Seguimiento_Local\02_Trimestrales\4TO_TRIMESTRE\Entrega 4to. Trimestre\Pp_123\Editables\"/>
    </mc:Choice>
  </mc:AlternateContent>
  <bookViews>
    <workbookView xWindow="0" yWindow="0" windowWidth="20490" windowHeight="7365"/>
  </bookViews>
  <sheets>
    <sheet name="Informe Trimestral" sheetId="2" r:id="rId1"/>
  </sheets>
  <definedNames>
    <definedName name="_xlnm.Print_Area" localSheetId="0">'Informe Trimestral'!$A$1:$AC$30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2" l="1"/>
  <c r="X15" i="2"/>
  <c r="Y15" i="2"/>
  <c r="Z15" i="2"/>
  <c r="W16" i="2"/>
  <c r="X16" i="2"/>
  <c r="Y16" i="2"/>
  <c r="Z16" i="2"/>
  <c r="W17" i="2"/>
  <c r="X17" i="2"/>
  <c r="Y17" i="2"/>
  <c r="Z17" i="2"/>
  <c r="W18" i="2"/>
  <c r="X18" i="2"/>
  <c r="Y18" i="2"/>
  <c r="Z18" i="2"/>
  <c r="W19" i="2"/>
  <c r="X19" i="2"/>
  <c r="Y19" i="2"/>
  <c r="Z19" i="2"/>
  <c r="X14" i="2"/>
  <c r="Y14" i="2"/>
  <c r="Z14" i="2"/>
  <c r="W14" i="2"/>
  <c r="V15" i="2"/>
  <c r="V16" i="2"/>
  <c r="V17" i="2"/>
  <c r="V18" i="2"/>
  <c r="V19" i="2"/>
  <c r="V14" i="2"/>
  <c r="Q15" i="2"/>
  <c r="Q16" i="2"/>
  <c r="Q17" i="2"/>
  <c r="Q18" i="2"/>
  <c r="Q19" i="2"/>
  <c r="Q14" i="2"/>
  <c r="AA15" i="2" l="1"/>
  <c r="AA14" i="2"/>
  <c r="AA18" i="2"/>
  <c r="AA16" i="2"/>
  <c r="AA17" i="2"/>
  <c r="AA19" i="2"/>
</calcChain>
</file>

<file path=xl/sharedStrings.xml><?xml version="1.0" encoding="utf-8"?>
<sst xmlns="http://schemas.openxmlformats.org/spreadsheetml/2006/main" count="114" uniqueCount="80">
  <si>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</si>
  <si>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</si>
  <si>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</si>
  <si>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</si>
  <si>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</si>
  <si>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</si>
  <si>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</si>
  <si>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</si>
  <si>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</si>
  <si>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</si>
  <si>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</si>
  <si>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</si>
  <si>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</si>
  <si>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</si>
  <si>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</si>
  <si>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</si>
  <si>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</si>
  <si>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</si>
  <si>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</si>
  <si>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</si>
  <si>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</si>
  <si>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</si>
  <si>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</si>
  <si>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</si>
  <si>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</si>
  <si>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</si>
  <si>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</si>
  <si>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</si>
  <si>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</si>
  <si>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</si>
  <si>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</si>
  <si>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</si>
  <si>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</si>
  <si>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</si>
  <si>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Campañas, eventos, talleres, cursos que promuevan valores y prácticas cívicas en todos los niveles de gobierno, la familia, las escuelas, calles y colonias.</t>
  </si>
  <si>
    <t>Mide el avance de promoción de campañas, eventos, talleres, cursos que promuevan valores y prácticas cívicas en todos los niveles de gobierno, la familia, las escuelas, calles y colonias.</t>
  </si>
  <si>
    <t>(No. de campañas, eventos, talleres, cursos realizados/ No. de campañas, eventos, talleres, cursos estimados)*100</t>
  </si>
  <si>
    <t>Porcentaje</t>
  </si>
  <si>
    <t>Estratégico</t>
  </si>
  <si>
    <t>Eficacia</t>
  </si>
  <si>
    <t>Trimestral</t>
  </si>
  <si>
    <t>Ascendente</t>
  </si>
  <si>
    <t>Creación de comunidades ciudadanas que puedan participar en un proyecto de formación política y de capacitación</t>
  </si>
  <si>
    <t>Mide el porcentaje de  talleres y orientación para conocer el marco normativo, de los diferentes trámites, y áreas que constituyen el municipio de Oaxaca de Juárez.</t>
  </si>
  <si>
    <t>(No. De comunidades creadas/No.de comunidades totales)*100</t>
  </si>
  <si>
    <t>Gestión</t>
  </si>
  <si>
    <t>Mensual</t>
  </si>
  <si>
    <t xml:space="preserve">Implementar la participación ciudadana en las políticas públicas municipales. </t>
  </si>
  <si>
    <t>Mide porcentaje de avance de participación, debido a la implementación de participación ciudadana en las políticas públicas municipales.</t>
  </si>
  <si>
    <t>(No. de personas que participan/ No. De personas estimadas que participarán)*100</t>
  </si>
  <si>
    <t>Creación espacios de diálogos municipales por agencia.</t>
  </si>
  <si>
    <t>Mide el porcentaje de avance de espacios de dialogo creados para la participación ciudadana</t>
  </si>
  <si>
    <t>(No. De espacios creados/ No. De espacios estimados se crearán)*100</t>
  </si>
  <si>
    <t>Implementación de gacetas ciudadanas como mecanismo de participación ciudadana.</t>
  </si>
  <si>
    <t>Mide el porcentaje de avance de propuestas de puntos de acuerdo para cabildo, con el objeto de coadyuvar con las necesidades prioritarias que le competen a la secretaría de gobierno.</t>
  </si>
  <si>
    <t>(No. De gacetas implementadas/ No. De gacetas estimadas)*100</t>
  </si>
  <si>
    <t>Promoción de audiencias públicas en los barrios, agencias y colonias.</t>
  </si>
  <si>
    <t>Mide el porcentaje de avance de promoción  de audiencias públicas en barrios, agenias y colonías</t>
  </si>
  <si>
    <t>(No. de campañas realizadas/ No. de campañas programadas)*100</t>
  </si>
  <si>
    <t>C. Clara Monserrat Cavero González</t>
  </si>
  <si>
    <t>Auxiliar de la Dirección de Concertarción Social y Política</t>
  </si>
  <si>
    <t>C. Felipe Edgardo Canseco Ruíz</t>
  </si>
  <si>
    <t>Secretario de Gobierno</t>
  </si>
  <si>
    <t>304-Secretaría de Gobierno</t>
  </si>
  <si>
    <t>7. Ciudad Educadora</t>
  </si>
  <si>
    <t xml:space="preserve">Objetivo:  7.2 - Promover la construcción de ciudadanía en el  municipio,  visibilizando  valores,  conocimientos,  capacidades,  prácticas  colaborativas  y  de participación  comprometida  con  los problemas y objetivos del gobierno municipal y de la comunidad.    </t>
  </si>
  <si>
    <t>Componente 1</t>
  </si>
  <si>
    <t>123-Construcción de Ciudadanía</t>
  </si>
  <si>
    <t>Actividad 1.4</t>
  </si>
  <si>
    <t>Componente 2</t>
  </si>
  <si>
    <t>Actividad 2.1</t>
  </si>
  <si>
    <t>Actividad 2.2</t>
  </si>
  <si>
    <t>Actividad 2.3</t>
  </si>
  <si>
    <t>|</t>
  </si>
  <si>
    <t xml:space="preserve">Dirección de Agencias, Barrios y Colonias, oficios: SG/DAByC/998/2022, SG/DAByC/1169/2022, SG/DAByC/1200/2022  ;  </t>
  </si>
  <si>
    <t>4to  Trimestre</t>
  </si>
  <si>
    <t>Departamento jurídico de la secretaria de gobierno, oficios: SG/1647/2022, SG/1832/2022, SG/DEPTOJURI/1965/2022</t>
  </si>
  <si>
    <t>Dirección de Agencias, Barrios y Colonias, oficios: SG/DAByC/1438/2022, SG/DAByC/1585/2022, SG/DAByC/0002/2022, SG/DAByC/0003/2022, SG/DAByC/0004/2022, SG/DAByC/0005/2022, SG/DAByC/0006/2022, SG/DAByC/0007/2022, SG/DAByC/0008/2022; Departamento jurídico de la secretaria de gobierno, oficios: SG/1647/2022, SG/1832/2022, SG/DEPTOJURI/1965/2022</t>
  </si>
  <si>
    <t>Dirección de Agencias, Barrios y Colonias, oficios: SG/DAByC/1438/2022, SG/DAByC/1585/2022, SG/DAByC/0002/2022, SG/DAByC/0003/2022, SG/DAByC/0004/2022, SG/DAByC/0005/2022, SG/DAByC/0006/2022, SG/DAByC/0007/2022, SG/DAByC/0008/2022.</t>
  </si>
  <si>
    <t>Dirección de Agencias, Barrios y Colonias, oficios: SG/DAByC/1438/2022, SG/DAByC/1585/2022, SG/DAByC/0002/2022, SG/DAByC/0003/2022, SG/DAByC/0004/2022, SG/DAByC/0005/2022, SG/DAByC/0006/2022, SG/DAByC/0007/2022, SG/DAByC/0008/2022 ; Departamento jurídico de la secretaria de gobierno, oficios: SG/1647/2022, SG/1832/2022, SG/DEPTOJURI/1965/2022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</si>
</sst>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6" fillId="0" borderId="8" xfId="0" quotePrefix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12" borderId="8" xfId="0" applyNumberFormat="1" applyFont="1" applyFill="1" applyBorder="1" applyAlignment="1">
      <alignment horizontal="center" vertical="center" wrapText="1"/>
    </xf>
    <xf numFmtId="3" fontId="6" fillId="13" borderId="8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12" borderId="9" xfId="0" applyNumberFormat="1" applyFont="1" applyFill="1" applyBorder="1" applyAlignment="1">
      <alignment horizontal="center" vertical="center" wrapText="1"/>
    </xf>
    <xf numFmtId="3" fontId="6" fillId="13" borderId="9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3" fontId="6" fillId="12" borderId="10" xfId="0" applyNumberFormat="1" applyFont="1" applyFill="1" applyBorder="1" applyAlignment="1">
      <alignment horizontal="center" vertical="center" wrapText="1"/>
    </xf>
    <xf numFmtId="3" fontId="6" fillId="13" borderId="10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5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5" fillId="10" borderId="2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450696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topLeftCell="B1" zoomScale="87" zoomScaleNormal="87" zoomScalePageLayoutView="82" workbookViewId="0">
      <selection activeCell="B14" sqref="B14"/>
    </sheetView>
  </sheetViews>
  <sheetFormatPr baseColWidth="10" defaultRowHeight="12.75" x14ac:dyDescent="0.2"/>
  <cols>
    <col min="1" max="1" width="2.7109375" style="1" hidden="1" customWidth="1"/>
    <col min="2" max="2" width="12.140625" style="1" customWidth="1"/>
    <col min="3" max="3" width="13.5703125" style="1" customWidth="1"/>
    <col min="4" max="4" width="15" style="1" customWidth="1"/>
    <col min="5" max="5" width="20.7109375" style="1" customWidth="1"/>
    <col min="6" max="10" width="10.7109375" style="1" customWidth="1"/>
    <col min="11" max="16" width="6.7109375" style="1" customWidth="1"/>
    <col min="17" max="17" width="11" style="1" customWidth="1"/>
    <col min="18" max="21" width="6.7109375" style="1" customWidth="1"/>
    <col min="22" max="22" width="10.28515625" style="1" customWidth="1"/>
    <col min="23" max="26" width="6.7109375" style="1" customWidth="1"/>
    <col min="27" max="27" width="10.28515625" style="1" customWidth="1"/>
    <col min="28" max="28" width="24.5703125" style="1" customWidth="1"/>
    <col min="29" max="29" width="7.7109375" style="1" hidden="1" customWidth="1"/>
    <col min="30" max="16384" width="11.42578125" style="1"/>
  </cols>
  <sheetData>
    <row r="1" spans="2:28" x14ac:dyDescent="0.2">
      <c r="AB1" s="7" t="s">
        <v>31</v>
      </c>
    </row>
    <row r="2" spans="2:28" x14ac:dyDescent="0.2">
      <c r="AB2" s="7" t="s">
        <v>32</v>
      </c>
    </row>
    <row r="3" spans="2:28" x14ac:dyDescent="0.2">
      <c r="AB3" s="7" t="s">
        <v>33</v>
      </c>
    </row>
    <row r="5" spans="2:28" ht="18" x14ac:dyDescent="0.25">
      <c r="B5" s="24" t="s">
        <v>29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7" spans="2:28" s="2" customFormat="1" ht="15" customHeight="1" x14ac:dyDescent="0.15">
      <c r="B7" s="39" t="s">
        <v>2</v>
      </c>
      <c r="C7" s="39"/>
      <c r="D7" s="43" t="s">
        <v>63</v>
      </c>
      <c r="E7" s="44"/>
      <c r="F7" s="44"/>
      <c r="G7" s="44"/>
      <c r="H7" s="44"/>
      <c r="I7" s="44"/>
      <c r="J7" s="44"/>
      <c r="M7" s="46" t="s">
        <v>26</v>
      </c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</row>
    <row r="8" spans="2:28" s="2" customFormat="1" ht="15" customHeight="1" x14ac:dyDescent="0.15">
      <c r="B8" s="39" t="s">
        <v>30</v>
      </c>
      <c r="C8" s="40"/>
      <c r="D8" s="43" t="s">
        <v>67</v>
      </c>
      <c r="E8" s="44"/>
      <c r="F8" s="44"/>
      <c r="G8" s="44"/>
      <c r="H8" s="44"/>
      <c r="I8" s="44"/>
      <c r="J8" s="44"/>
      <c r="M8" s="45" t="s">
        <v>0</v>
      </c>
      <c r="N8" s="45"/>
      <c r="O8" s="47" t="s">
        <v>64</v>
      </c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</row>
    <row r="9" spans="2:28" s="2" customFormat="1" ht="25.5" customHeight="1" x14ac:dyDescent="0.15">
      <c r="B9" s="39" t="s">
        <v>25</v>
      </c>
      <c r="C9" s="40"/>
      <c r="D9" s="43" t="s">
        <v>75</v>
      </c>
      <c r="E9" s="44"/>
      <c r="F9" s="44"/>
      <c r="G9" s="44"/>
      <c r="H9" s="44"/>
      <c r="I9" s="44"/>
      <c r="J9" s="44"/>
      <c r="M9" s="45" t="s">
        <v>1</v>
      </c>
      <c r="N9" s="45"/>
      <c r="O9" s="49" t="s">
        <v>65</v>
      </c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</row>
    <row r="10" spans="2:28" s="2" customFormat="1" ht="14.25" customHeight="1" x14ac:dyDescent="0.15"/>
    <row r="11" spans="2:28" s="2" customFormat="1" ht="11.25" customHeight="1" x14ac:dyDescent="0.15">
      <c r="B11" s="28" t="s">
        <v>3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41" t="s">
        <v>14</v>
      </c>
      <c r="N11" s="41"/>
      <c r="O11" s="41"/>
      <c r="P11" s="41"/>
      <c r="Q11" s="41"/>
      <c r="R11" s="42" t="s">
        <v>15</v>
      </c>
      <c r="S11" s="42"/>
      <c r="T11" s="42"/>
      <c r="U11" s="42"/>
      <c r="V11" s="42"/>
      <c r="W11" s="27" t="s">
        <v>23</v>
      </c>
      <c r="X11" s="27"/>
      <c r="Y11" s="27"/>
      <c r="Z11" s="27"/>
      <c r="AA11" s="27"/>
      <c r="AB11" s="28" t="s">
        <v>24</v>
      </c>
    </row>
    <row r="12" spans="2:28" s="3" customFormat="1" ht="10.5" customHeight="1" x14ac:dyDescent="0.15">
      <c r="B12" s="29" t="s">
        <v>13</v>
      </c>
      <c r="C12" s="34" t="s">
        <v>4</v>
      </c>
      <c r="D12" s="34" t="s">
        <v>5</v>
      </c>
      <c r="E12" s="34" t="s">
        <v>6</v>
      </c>
      <c r="F12" s="29" t="s">
        <v>18</v>
      </c>
      <c r="G12" s="34" t="s">
        <v>7</v>
      </c>
      <c r="H12" s="34" t="s">
        <v>8</v>
      </c>
      <c r="I12" s="29" t="s">
        <v>17</v>
      </c>
      <c r="J12" s="29" t="s">
        <v>16</v>
      </c>
      <c r="K12" s="32" t="s">
        <v>12</v>
      </c>
      <c r="L12" s="33"/>
      <c r="M12" s="31" t="s">
        <v>19</v>
      </c>
      <c r="N12" s="31" t="s">
        <v>20</v>
      </c>
      <c r="O12" s="31" t="s">
        <v>21</v>
      </c>
      <c r="P12" s="31" t="s">
        <v>22</v>
      </c>
      <c r="Q12" s="36" t="s">
        <v>11</v>
      </c>
      <c r="R12" s="37" t="s">
        <v>19</v>
      </c>
      <c r="S12" s="37" t="s">
        <v>20</v>
      </c>
      <c r="T12" s="37" t="s">
        <v>21</v>
      </c>
      <c r="U12" s="37" t="s">
        <v>22</v>
      </c>
      <c r="V12" s="58" t="s">
        <v>11</v>
      </c>
      <c r="W12" s="56" t="s">
        <v>19</v>
      </c>
      <c r="X12" s="56" t="s">
        <v>20</v>
      </c>
      <c r="Y12" s="56" t="s">
        <v>21</v>
      </c>
      <c r="Z12" s="56" t="s">
        <v>22</v>
      </c>
      <c r="AA12" s="54" t="s">
        <v>11</v>
      </c>
      <c r="AB12" s="28"/>
    </row>
    <row r="13" spans="2:28" s="3" customFormat="1" ht="46.5" customHeight="1" x14ac:dyDescent="0.15">
      <c r="B13" s="30"/>
      <c r="C13" s="35"/>
      <c r="D13" s="35"/>
      <c r="E13" s="35"/>
      <c r="F13" s="35"/>
      <c r="G13" s="35"/>
      <c r="H13" s="35"/>
      <c r="I13" s="30"/>
      <c r="J13" s="30"/>
      <c r="K13" s="5" t="s">
        <v>10</v>
      </c>
      <c r="L13" s="5" t="s">
        <v>9</v>
      </c>
      <c r="M13" s="31"/>
      <c r="N13" s="31"/>
      <c r="O13" s="31"/>
      <c r="P13" s="31"/>
      <c r="Q13" s="36"/>
      <c r="R13" s="37"/>
      <c r="S13" s="37"/>
      <c r="T13" s="37"/>
      <c r="U13" s="37"/>
      <c r="V13" s="58"/>
      <c r="W13" s="57"/>
      <c r="X13" s="57"/>
      <c r="Y13" s="57"/>
      <c r="Z13" s="57"/>
      <c r="AA13" s="55"/>
      <c r="AB13" s="28"/>
    </row>
    <row r="14" spans="2:28" s="4" customFormat="1" ht="164.25" customHeight="1" x14ac:dyDescent="0.25">
      <c r="B14" s="6" t="s">
        <v>66</v>
      </c>
      <c r="C14" s="8" t="s">
        <v>34</v>
      </c>
      <c r="D14" s="8" t="s">
        <v>35</v>
      </c>
      <c r="E14" s="8" t="s">
        <v>36</v>
      </c>
      <c r="F14" s="8" t="s">
        <v>37</v>
      </c>
      <c r="G14" s="8" t="s">
        <v>38</v>
      </c>
      <c r="H14" s="8" t="s">
        <v>39</v>
      </c>
      <c r="I14" s="8" t="s">
        <v>40</v>
      </c>
      <c r="J14" s="8" t="s">
        <v>41</v>
      </c>
      <c r="K14" s="13">
        <v>0</v>
      </c>
      <c r="L14" s="6">
        <v>2021</v>
      </c>
      <c r="M14" s="13">
        <v>0</v>
      </c>
      <c r="N14" s="13">
        <v>0</v>
      </c>
      <c r="O14" s="13">
        <v>50</v>
      </c>
      <c r="P14" s="13">
        <v>50</v>
      </c>
      <c r="Q14" s="14">
        <f>SUM(M14:P14)</f>
        <v>100</v>
      </c>
      <c r="R14" s="13">
        <v>23</v>
      </c>
      <c r="S14" s="13">
        <v>25</v>
      </c>
      <c r="T14" s="13">
        <v>43</v>
      </c>
      <c r="U14" s="13">
        <v>9</v>
      </c>
      <c r="V14" s="14">
        <f>SUM(R14:U14)</f>
        <v>100</v>
      </c>
      <c r="W14" s="15">
        <f>M14-R14</f>
        <v>-23</v>
      </c>
      <c r="X14" s="15">
        <f t="shared" ref="X14:Z14" si="0">N14-S14</f>
        <v>-25</v>
      </c>
      <c r="Y14" s="15">
        <f t="shared" si="0"/>
        <v>7</v>
      </c>
      <c r="Z14" s="15">
        <f t="shared" si="0"/>
        <v>41</v>
      </c>
      <c r="AA14" s="15">
        <f>SUM(W14:Z14)</f>
        <v>0</v>
      </c>
      <c r="AB14" s="6" t="s">
        <v>77</v>
      </c>
    </row>
    <row r="15" spans="2:28" ht="126.75" customHeight="1" x14ac:dyDescent="0.2">
      <c r="B15" s="9" t="s">
        <v>68</v>
      </c>
      <c r="C15" s="10" t="s">
        <v>42</v>
      </c>
      <c r="D15" s="10" t="s">
        <v>43</v>
      </c>
      <c r="E15" s="10" t="s">
        <v>44</v>
      </c>
      <c r="F15" s="9" t="s">
        <v>37</v>
      </c>
      <c r="G15" s="9" t="s">
        <v>45</v>
      </c>
      <c r="H15" s="9" t="s">
        <v>39</v>
      </c>
      <c r="I15" s="9" t="s">
        <v>46</v>
      </c>
      <c r="J15" s="9" t="s">
        <v>41</v>
      </c>
      <c r="K15" s="16">
        <v>0</v>
      </c>
      <c r="L15" s="9">
        <v>2021</v>
      </c>
      <c r="M15" s="16">
        <v>0</v>
      </c>
      <c r="N15" s="16">
        <v>0</v>
      </c>
      <c r="O15" s="16">
        <v>50</v>
      </c>
      <c r="P15" s="16">
        <v>50</v>
      </c>
      <c r="Q15" s="17">
        <f t="shared" ref="Q15:Q19" si="1">SUM(M15:P15)</f>
        <v>100</v>
      </c>
      <c r="R15" s="16">
        <v>20</v>
      </c>
      <c r="S15" s="16">
        <v>25</v>
      </c>
      <c r="T15" s="16">
        <v>35</v>
      </c>
      <c r="U15" s="16">
        <v>20</v>
      </c>
      <c r="V15" s="17">
        <f t="shared" ref="V15:V19" si="2">SUM(R15:U15)</f>
        <v>100</v>
      </c>
      <c r="W15" s="18">
        <f t="shared" ref="W15:W19" si="3">M15-R15</f>
        <v>-20</v>
      </c>
      <c r="X15" s="18">
        <f t="shared" ref="X15:X19" si="4">N15-S15</f>
        <v>-25</v>
      </c>
      <c r="Y15" s="18">
        <f t="shared" ref="Y15:Y19" si="5">O15-T15</f>
        <v>15</v>
      </c>
      <c r="Z15" s="18">
        <f t="shared" ref="Z15:Z19" si="6">P15-U15</f>
        <v>30</v>
      </c>
      <c r="AA15" s="18">
        <f t="shared" ref="AA15:AA19" si="7">SUM(W15:Z15)</f>
        <v>0</v>
      </c>
      <c r="AB15" s="9" t="s">
        <v>78</v>
      </c>
    </row>
    <row r="16" spans="2:28" ht="171" customHeight="1" x14ac:dyDescent="0.2">
      <c r="B16" s="9" t="s">
        <v>69</v>
      </c>
      <c r="C16" s="10" t="s">
        <v>47</v>
      </c>
      <c r="D16" s="10" t="s">
        <v>48</v>
      </c>
      <c r="E16" s="10" t="s">
        <v>49</v>
      </c>
      <c r="F16" s="9" t="s">
        <v>37</v>
      </c>
      <c r="G16" s="9" t="s">
        <v>38</v>
      </c>
      <c r="H16" s="9" t="s">
        <v>39</v>
      </c>
      <c r="I16" s="9" t="s">
        <v>40</v>
      </c>
      <c r="J16" s="9" t="s">
        <v>41</v>
      </c>
      <c r="K16" s="16">
        <v>0</v>
      </c>
      <c r="L16" s="9">
        <v>2021</v>
      </c>
      <c r="M16" s="16">
        <v>25</v>
      </c>
      <c r="N16" s="16">
        <v>25</v>
      </c>
      <c r="O16" s="16">
        <v>25</v>
      </c>
      <c r="P16" s="16">
        <v>25</v>
      </c>
      <c r="Q16" s="17">
        <f t="shared" si="1"/>
        <v>100</v>
      </c>
      <c r="R16" s="16">
        <v>25</v>
      </c>
      <c r="S16" s="16">
        <v>25</v>
      </c>
      <c r="T16" s="16">
        <v>27</v>
      </c>
      <c r="U16" s="16">
        <v>23</v>
      </c>
      <c r="V16" s="17">
        <f t="shared" si="2"/>
        <v>100</v>
      </c>
      <c r="W16" s="18">
        <f t="shared" si="3"/>
        <v>0</v>
      </c>
      <c r="X16" s="18">
        <f t="shared" si="4"/>
        <v>0</v>
      </c>
      <c r="Y16" s="18">
        <f t="shared" si="5"/>
        <v>-2</v>
      </c>
      <c r="Z16" s="18">
        <f t="shared" si="6"/>
        <v>2</v>
      </c>
      <c r="AA16" s="18">
        <f t="shared" si="7"/>
        <v>0</v>
      </c>
      <c r="AB16" s="9" t="s">
        <v>79</v>
      </c>
    </row>
    <row r="17" spans="2:33" ht="156" customHeight="1" x14ac:dyDescent="0.2">
      <c r="B17" s="9" t="s">
        <v>70</v>
      </c>
      <c r="C17" s="10" t="s">
        <v>50</v>
      </c>
      <c r="D17" s="10" t="s">
        <v>51</v>
      </c>
      <c r="E17" s="10" t="s">
        <v>52</v>
      </c>
      <c r="F17" s="9" t="s">
        <v>37</v>
      </c>
      <c r="G17" s="9" t="s">
        <v>45</v>
      </c>
      <c r="H17" s="9" t="s">
        <v>39</v>
      </c>
      <c r="I17" s="9" t="s">
        <v>46</v>
      </c>
      <c r="J17" s="9" t="s">
        <v>41</v>
      </c>
      <c r="K17" s="16">
        <v>0</v>
      </c>
      <c r="L17" s="9">
        <v>2021</v>
      </c>
      <c r="M17" s="16">
        <v>25</v>
      </c>
      <c r="N17" s="16">
        <v>25</v>
      </c>
      <c r="O17" s="16">
        <v>25</v>
      </c>
      <c r="P17" s="16">
        <v>25</v>
      </c>
      <c r="Q17" s="17">
        <f t="shared" si="1"/>
        <v>100</v>
      </c>
      <c r="R17" s="16">
        <v>21</v>
      </c>
      <c r="S17" s="16">
        <v>25</v>
      </c>
      <c r="T17" s="16">
        <v>32</v>
      </c>
      <c r="U17" s="16">
        <v>22</v>
      </c>
      <c r="V17" s="17">
        <f t="shared" si="2"/>
        <v>100</v>
      </c>
      <c r="W17" s="18">
        <f t="shared" si="3"/>
        <v>4</v>
      </c>
      <c r="X17" s="18">
        <f t="shared" si="4"/>
        <v>0</v>
      </c>
      <c r="Y17" s="18">
        <f t="shared" si="5"/>
        <v>-7</v>
      </c>
      <c r="Z17" s="18">
        <f t="shared" si="6"/>
        <v>3</v>
      </c>
      <c r="AA17" s="18">
        <f t="shared" si="7"/>
        <v>0</v>
      </c>
      <c r="AB17" s="9" t="s">
        <v>78</v>
      </c>
      <c r="AG17" s="1" t="s">
        <v>73</v>
      </c>
    </row>
    <row r="18" spans="2:33" ht="128.25" customHeight="1" x14ac:dyDescent="0.2">
      <c r="B18" s="9" t="s">
        <v>71</v>
      </c>
      <c r="C18" s="10" t="s">
        <v>53</v>
      </c>
      <c r="D18" s="10" t="s">
        <v>54</v>
      </c>
      <c r="E18" s="10" t="s">
        <v>55</v>
      </c>
      <c r="F18" s="9" t="s">
        <v>37</v>
      </c>
      <c r="G18" s="9" t="s">
        <v>45</v>
      </c>
      <c r="H18" s="9" t="s">
        <v>39</v>
      </c>
      <c r="I18" s="9" t="s">
        <v>46</v>
      </c>
      <c r="J18" s="9" t="s">
        <v>41</v>
      </c>
      <c r="K18" s="16">
        <v>0</v>
      </c>
      <c r="L18" s="9">
        <v>2021</v>
      </c>
      <c r="M18" s="16">
        <v>25</v>
      </c>
      <c r="N18" s="16">
        <v>25</v>
      </c>
      <c r="O18" s="16">
        <v>25</v>
      </c>
      <c r="P18" s="16">
        <v>25</v>
      </c>
      <c r="Q18" s="17">
        <f t="shared" si="1"/>
        <v>100</v>
      </c>
      <c r="R18" s="22">
        <v>25</v>
      </c>
      <c r="S18" s="16">
        <v>25</v>
      </c>
      <c r="T18" s="16">
        <v>22</v>
      </c>
      <c r="U18" s="16">
        <v>28</v>
      </c>
      <c r="V18" s="17">
        <f t="shared" si="2"/>
        <v>100</v>
      </c>
      <c r="W18" s="18">
        <f t="shared" si="3"/>
        <v>0</v>
      </c>
      <c r="X18" s="18">
        <f t="shared" si="4"/>
        <v>0</v>
      </c>
      <c r="Y18" s="18">
        <f t="shared" si="5"/>
        <v>3</v>
      </c>
      <c r="Z18" s="18">
        <f t="shared" si="6"/>
        <v>-3</v>
      </c>
      <c r="AA18" s="18">
        <f t="shared" si="7"/>
        <v>0</v>
      </c>
      <c r="AB18" s="9" t="s">
        <v>74</v>
      </c>
    </row>
    <row r="19" spans="2:33" ht="96" customHeight="1" x14ac:dyDescent="0.2">
      <c r="B19" s="11" t="s">
        <v>72</v>
      </c>
      <c r="C19" s="12" t="s">
        <v>56</v>
      </c>
      <c r="D19" s="12" t="s">
        <v>57</v>
      </c>
      <c r="E19" s="12" t="s">
        <v>58</v>
      </c>
      <c r="F19" s="11" t="s">
        <v>37</v>
      </c>
      <c r="G19" s="11" t="s">
        <v>45</v>
      </c>
      <c r="H19" s="11" t="s">
        <v>39</v>
      </c>
      <c r="I19" s="11" t="s">
        <v>46</v>
      </c>
      <c r="J19" s="11" t="s">
        <v>41</v>
      </c>
      <c r="K19" s="19">
        <v>0</v>
      </c>
      <c r="L19" s="11">
        <v>2021</v>
      </c>
      <c r="M19" s="19">
        <v>25</v>
      </c>
      <c r="N19" s="19">
        <v>25</v>
      </c>
      <c r="O19" s="19">
        <v>25</v>
      </c>
      <c r="P19" s="19">
        <v>25</v>
      </c>
      <c r="Q19" s="20">
        <f t="shared" si="1"/>
        <v>100</v>
      </c>
      <c r="R19" s="19">
        <v>25</v>
      </c>
      <c r="S19" s="19">
        <v>25</v>
      </c>
      <c r="T19" s="19">
        <v>25</v>
      </c>
      <c r="U19" s="19">
        <v>25</v>
      </c>
      <c r="V19" s="20">
        <f t="shared" si="2"/>
        <v>100</v>
      </c>
      <c r="W19" s="21">
        <f t="shared" si="3"/>
        <v>0</v>
      </c>
      <c r="X19" s="21">
        <f t="shared" si="4"/>
        <v>0</v>
      </c>
      <c r="Y19" s="21">
        <f t="shared" si="5"/>
        <v>0</v>
      </c>
      <c r="Z19" s="21">
        <f t="shared" si="6"/>
        <v>0</v>
      </c>
      <c r="AA19" s="21">
        <f t="shared" si="7"/>
        <v>0</v>
      </c>
      <c r="AB19" s="11" t="s">
        <v>76</v>
      </c>
    </row>
    <row r="23" spans="2:33" x14ac:dyDescent="0.2">
      <c r="C23" s="23" t="s">
        <v>28</v>
      </c>
      <c r="D23" s="23"/>
      <c r="E23" s="23"/>
      <c r="V23" s="23" t="s">
        <v>27</v>
      </c>
      <c r="W23" s="23"/>
      <c r="X23" s="23"/>
      <c r="Y23" s="23"/>
      <c r="Z23" s="23"/>
      <c r="AA23" s="23"/>
    </row>
    <row r="24" spans="2:33" x14ac:dyDescent="0.2">
      <c r="C24" s="53"/>
      <c r="D24" s="53"/>
      <c r="E24" s="53"/>
      <c r="V24" s="53"/>
      <c r="W24" s="53"/>
      <c r="X24" s="53"/>
      <c r="Y24" s="53"/>
      <c r="Z24" s="53"/>
      <c r="AA24" s="53"/>
    </row>
    <row r="25" spans="2:33" ht="15" customHeight="1" x14ac:dyDescent="0.2">
      <c r="C25" s="52"/>
      <c r="D25" s="52"/>
      <c r="E25" s="52"/>
      <c r="V25" s="52"/>
      <c r="W25" s="53"/>
      <c r="X25" s="53"/>
      <c r="Y25" s="53"/>
      <c r="Z25" s="53"/>
      <c r="AA25" s="53"/>
    </row>
    <row r="26" spans="2:33" x14ac:dyDescent="0.2">
      <c r="C26" s="51"/>
      <c r="D26" s="51"/>
      <c r="E26" s="51"/>
      <c r="V26" s="51"/>
      <c r="W26" s="51"/>
      <c r="X26" s="51"/>
      <c r="Y26" s="51"/>
      <c r="Z26" s="51"/>
      <c r="AA26" s="51"/>
    </row>
    <row r="27" spans="2:33" x14ac:dyDescent="0.2">
      <c r="C27" s="25" t="s">
        <v>59</v>
      </c>
      <c r="D27" s="25"/>
      <c r="E27" s="25"/>
      <c r="V27" s="26" t="s">
        <v>61</v>
      </c>
      <c r="W27" s="26"/>
      <c r="X27" s="26"/>
      <c r="Y27" s="26"/>
      <c r="Z27" s="26"/>
      <c r="AA27" s="26"/>
    </row>
    <row r="28" spans="2:33" ht="27.75" customHeight="1" x14ac:dyDescent="0.2">
      <c r="C28" s="38" t="s">
        <v>60</v>
      </c>
      <c r="D28" s="38"/>
      <c r="E28" s="38"/>
      <c r="V28" s="23" t="s">
        <v>62</v>
      </c>
      <c r="W28" s="23"/>
      <c r="X28" s="23"/>
      <c r="Y28" s="23"/>
      <c r="Z28" s="23"/>
      <c r="AA28" s="23"/>
    </row>
  </sheetData>
  <mergeCells count="54">
    <mergeCell ref="V26:AA26"/>
    <mergeCell ref="C25:E25"/>
    <mergeCell ref="C24:E24"/>
    <mergeCell ref="C26:E26"/>
    <mergeCell ref="B9:C9"/>
    <mergeCell ref="V25:AA25"/>
    <mergeCell ref="V24:AA24"/>
    <mergeCell ref="AA12:AA13"/>
    <mergeCell ref="Z12:Z13"/>
    <mergeCell ref="Y12:Y13"/>
    <mergeCell ref="X12:X13"/>
    <mergeCell ref="W12:W13"/>
    <mergeCell ref="T12:T13"/>
    <mergeCell ref="U12:U13"/>
    <mergeCell ref="V12:V13"/>
    <mergeCell ref="B12:B13"/>
    <mergeCell ref="B7:C7"/>
    <mergeCell ref="B8:C8"/>
    <mergeCell ref="B11:L11"/>
    <mergeCell ref="M11:Q11"/>
    <mergeCell ref="R11:V11"/>
    <mergeCell ref="D7:J7"/>
    <mergeCell ref="D8:J8"/>
    <mergeCell ref="D9:J9"/>
    <mergeCell ref="M8:N8"/>
    <mergeCell ref="M9:N9"/>
    <mergeCell ref="M7:AB7"/>
    <mergeCell ref="O8:AB8"/>
    <mergeCell ref="O9:AB9"/>
    <mergeCell ref="Q12:Q13"/>
    <mergeCell ref="R12:R13"/>
    <mergeCell ref="S12:S13"/>
    <mergeCell ref="C28:E28"/>
    <mergeCell ref="C12:C13"/>
    <mergeCell ref="D12:D13"/>
    <mergeCell ref="E12:E13"/>
    <mergeCell ref="F12:F13"/>
    <mergeCell ref="G12:G13"/>
    <mergeCell ref="V28:AA28"/>
    <mergeCell ref="B5:AB5"/>
    <mergeCell ref="C23:E23"/>
    <mergeCell ref="C27:E27"/>
    <mergeCell ref="V23:AA23"/>
    <mergeCell ref="V27:AA27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H12:H13"/>
  </mergeCells>
  <printOptions horizontalCentered="1"/>
  <pageMargins left="0.19685039370078741" right="0.19685039370078741" top="0.59055118110236227" bottom="0.39370078740157483" header="0.31496062992125984" footer="0.31496062992125984"/>
  <pageSetup paperSize="171" scale="62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2023-01-04T16:46:05Z</cp:lastPrinted>
  <dcterms:created xsi:type="dcterms:W3CDTF">2022-03-16T15:19:28Z</dcterms:created>
  <dcterms:modified xsi:type="dcterms:W3CDTF">2023-01-10T18:19:26Z</dcterms:modified>
</cp:coreProperties>
</file>