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YECTOR\Desktop\Institucionalización\Documentos Planeación\2023\"/>
    </mc:Choice>
  </mc:AlternateContent>
  <bookViews>
    <workbookView xWindow="0" yWindow="0" windowWidth="20490" windowHeight="7155"/>
  </bookViews>
  <sheets>
    <sheet name="Informe Trimestral" sheetId="1" r:id="rId1"/>
    <sheet name="Catálogos" sheetId="2" state="hidden" r:id="rId2"/>
  </sheets>
  <definedNames>
    <definedName name="_xlnm.Print_Titles" localSheetId="0">'Informe Trimestral'!$1:$11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2" i="1" l="1"/>
  <c r="W14" i="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W23" i="1"/>
  <c r="X23" i="1"/>
  <c r="Y23" i="1"/>
  <c r="Z23" i="1"/>
  <c r="W24" i="1"/>
  <c r="X24" i="1"/>
  <c r="Y24" i="1"/>
  <c r="Z24" i="1"/>
  <c r="W25" i="1"/>
  <c r="X25" i="1"/>
  <c r="Y25" i="1"/>
  <c r="Z25" i="1"/>
  <c r="W26" i="1"/>
  <c r="X26" i="1"/>
  <c r="Y26" i="1"/>
  <c r="Z26" i="1"/>
  <c r="W27" i="1"/>
  <c r="X27" i="1"/>
  <c r="Y27" i="1"/>
  <c r="Z27" i="1"/>
  <c r="W28" i="1"/>
  <c r="X28" i="1"/>
  <c r="Y28" i="1"/>
  <c r="Z28" i="1"/>
  <c r="W29" i="1"/>
  <c r="X29" i="1"/>
  <c r="Y29" i="1"/>
  <c r="Z29" i="1"/>
  <c r="W30" i="1"/>
  <c r="X30" i="1"/>
  <c r="Y30" i="1"/>
  <c r="Z30" i="1"/>
  <c r="W31" i="1"/>
  <c r="X31" i="1"/>
  <c r="Y31" i="1"/>
  <c r="Z31" i="1"/>
  <c r="X13" i="1"/>
  <c r="Y13" i="1"/>
  <c r="Z13" i="1"/>
  <c r="W13" i="1"/>
  <c r="Z12" i="1"/>
  <c r="X12" i="1"/>
  <c r="Y12" i="1"/>
  <c r="V14" i="1"/>
  <c r="V15" i="1"/>
  <c r="V16" i="1"/>
  <c r="V17" i="1"/>
  <c r="V18" i="1"/>
  <c r="V19" i="1"/>
  <c r="V20" i="1"/>
  <c r="V21" i="1"/>
  <c r="V22" i="1"/>
  <c r="V23" i="1"/>
  <c r="V24" i="1"/>
  <c r="V25" i="1"/>
  <c r="V26" i="1"/>
  <c r="V27" i="1"/>
  <c r="V28" i="1"/>
  <c r="V29" i="1"/>
  <c r="V30" i="1"/>
  <c r="V31" i="1"/>
  <c r="V13" i="1"/>
  <c r="V12" i="1"/>
  <c r="Q14" i="1"/>
  <c r="Q15" i="1"/>
  <c r="Q16" i="1"/>
  <c r="Q17" i="1"/>
  <c r="Q18" i="1"/>
  <c r="Q19" i="1"/>
  <c r="Q20" i="1"/>
  <c r="Q21" i="1"/>
  <c r="Q22" i="1"/>
  <c r="Q23" i="1"/>
  <c r="Q24" i="1"/>
  <c r="Q25" i="1"/>
  <c r="Q26" i="1"/>
  <c r="Q27" i="1"/>
  <c r="Q28" i="1"/>
  <c r="Q29" i="1"/>
  <c r="Q30" i="1"/>
  <c r="Q31" i="1"/>
  <c r="Q13" i="1"/>
  <c r="Q12" i="1"/>
  <c r="AA31" i="1" l="1"/>
  <c r="AA13" i="1"/>
  <c r="AA23" i="1"/>
  <c r="AA30" i="1"/>
  <c r="AA28" i="1"/>
  <c r="AA26" i="1"/>
  <c r="AA24" i="1"/>
  <c r="AA22" i="1"/>
  <c r="AA20" i="1"/>
  <c r="AA18" i="1"/>
  <c r="AA16" i="1"/>
  <c r="AA14" i="1"/>
  <c r="AA27" i="1"/>
  <c r="AA29" i="1"/>
  <c r="AA25" i="1"/>
  <c r="AA21" i="1"/>
  <c r="AA19" i="1"/>
  <c r="AA17" i="1"/>
  <c r="AA15" i="1"/>
  <c r="AA12" i="1"/>
</calcChain>
</file>

<file path=xl/sharedStrings.xml><?xml version="1.0" encoding="utf-8"?>
<sst xmlns="http://schemas.openxmlformats.org/spreadsheetml/2006/main" count="313" uniqueCount="195">
  <si>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</si>
  <si>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</si>
  <si>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</si>
  <si>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</si>
  <si>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</si>
  <si>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</si>
  <si>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</si>
  <si>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</si>
  <si>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</si>
  <si>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</si>
  <si>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</si>
  <si>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</si>
  <si>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</si>
  <si>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</si>
  <si>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</si>
  <si>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</si>
  <si>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</si>
  <si>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</si>
  <si>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</si>
  <si>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</si>
  <si>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</si>
  <si>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</si>
  <si>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</si>
  <si>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</si>
  <si>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</si>
  <si>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</si>
  <si>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</si>
  <si>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</si>
  <si>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</si>
  <si>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</si>
  <si>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</si>
  <si>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</si>
  <si>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</si>
  <si>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</si>
  <si>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</si>
  <si>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</si>
  <si>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</si>
  <si>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</si>
  <si>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</si>
  <si>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</si>
  <si>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</si>
  <si>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</si>
  <si>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</si>
  <si>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</si>
  <si>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</si>
  <si>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</si>
  <si>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</si>
  <si>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</si>
  <si>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</si>
  <si>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</si>
  <si>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</si>
  <si>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</si>
  <si>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</si>
  <si>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</si>
  <si>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</si>
  <si>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</si>
  <si>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</si>
  <si>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</si>
  <si>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</si>
  <si>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</si>
  <si>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</si>
  <si>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</si>
  <si>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</si>
  <si>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</si>
  <si>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</si>
  <si>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</si>
  <si>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</si>
  <si>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</si>
  <si>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</si>
  <si>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</si>
  <si>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</si>
  <si>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</si>
  <si>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</si>
  <si>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</si>
  <si>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</si>
  <si>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</si>
  <si>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</si>
  <si>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</si>
  <si>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</si>
  <si>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</si>
  <si>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</si>
  <si>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</si>
  <si>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</si>
  <si>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</si>
  <si>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</si>
  <si>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</si>
  <si>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</si>
  <si>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</si>
  <si>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</si>
  <si>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</si>
  <si>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1er. Trimestre 2023</t>
  </si>
  <si>
    <t>2do. Trimestre 2023</t>
  </si>
  <si>
    <t>3er. Trimestre 2023</t>
  </si>
  <si>
    <t>4to. Trimestre 2023</t>
  </si>
  <si>
    <t>Acumulado
*</t>
  </si>
  <si>
    <t>Variación *</t>
  </si>
  <si>
    <t>Componente 1</t>
  </si>
  <si>
    <t>Estratégico</t>
  </si>
  <si>
    <t>Fin</t>
  </si>
  <si>
    <t>Propósito</t>
  </si>
  <si>
    <t>Porcentaje</t>
  </si>
  <si>
    <t>Eficacia</t>
  </si>
  <si>
    <t>Anual</t>
  </si>
  <si>
    <t>Ascendente</t>
  </si>
  <si>
    <t>(Número de mujeres encuestadas/número de mujeres programadas)*100</t>
  </si>
  <si>
    <t>Trimestral</t>
  </si>
  <si>
    <t>Están integrados por las actividades del componente</t>
  </si>
  <si>
    <t>Actividad 1.1</t>
  </si>
  <si>
    <t>(Número de acciones realizadas/número de acciones programadas)*100</t>
  </si>
  <si>
    <t>De gestión</t>
  </si>
  <si>
    <t>Mensual</t>
  </si>
  <si>
    <t>Actividad 1.2</t>
  </si>
  <si>
    <t>Actividad 1.3</t>
  </si>
  <si>
    <t>Actividad 1.4</t>
  </si>
  <si>
    <t>Componente 2</t>
  </si>
  <si>
    <t xml:space="preserve">Porcentaje de estrategias de políticas públicas para la igualdad implementadas </t>
  </si>
  <si>
    <t>Actividad 2.1</t>
  </si>
  <si>
    <t>Porcentaje de acciones para la implementación del Programa "Construyendo la Igualdad, Apre(h)endiendo mis Derechos" realizadas</t>
  </si>
  <si>
    <t>Porcentaje de funcionarias y funcionarios municipales capacitados</t>
  </si>
  <si>
    <t>Actividad 2.2</t>
  </si>
  <si>
    <t>Actividad 2.3</t>
  </si>
  <si>
    <t>Porcentaje de eventos para promover la igualdad entre mujeres y hombres realizados</t>
  </si>
  <si>
    <t>Componente 3</t>
  </si>
  <si>
    <t>Porcentaje de actividades para el desarrollo integral de las mujeres realizadas</t>
  </si>
  <si>
    <t>Actividad 3.1</t>
  </si>
  <si>
    <t>Actividad 3.2</t>
  </si>
  <si>
    <t>Actividad 3.3</t>
  </si>
  <si>
    <t>Porcentaje de estrategias de transversalización de la perspectiva de género realizadas</t>
  </si>
  <si>
    <t>Componente 4</t>
  </si>
  <si>
    <t>(Número de servicios de atención realizados/número de servicios de atención programados)*100</t>
  </si>
  <si>
    <t>(Número de personas funcionarias capacitadas/número de personas funcionaria programadas)*100</t>
  </si>
  <si>
    <t>(Número de mujeres beneficiarias/número de mujeres programadas)*100</t>
  </si>
  <si>
    <t xml:space="preserve">Actividad 4.1 </t>
  </si>
  <si>
    <t>Porcentaje de acciones para campañas de difusión de la igualdad de género en el gobierno municipal realizadas</t>
  </si>
  <si>
    <t>Actividad 4.2</t>
  </si>
  <si>
    <t>Porcentaje de personas capacitadas.
Porcentaje de acciones de capacitación y profesionalización en materia de perspectiva de género y derechos humanos de las mujeres para incorporar el enfoque de género en el ámbito municipal realizadas</t>
  </si>
  <si>
    <t xml:space="preserve">Actividad 4.3 </t>
  </si>
  <si>
    <t>Porcentaje de eventos conmemorativos en el marco del "Día naranja" realizados</t>
  </si>
  <si>
    <t>(Número de personas capacitadas/número de mujeres programadas)*100</t>
  </si>
  <si>
    <t>Directora del Instituto Municipal de la Mujer</t>
  </si>
  <si>
    <t>Perspectiva de Género</t>
  </si>
  <si>
    <t xml:space="preserve">Jefa del Departamento de Instucionalización de </t>
  </si>
  <si>
    <t>8. Igualdad de género</t>
  </si>
  <si>
    <t>Documento "EVIDENCIAS ACTIVIDADES 1ER INFORME" pág. 1</t>
  </si>
  <si>
    <t>Documento "EVIDENCIAS ACTIVIDADES 1ER INFORME" pág. 2-7</t>
  </si>
  <si>
    <t>Documento "EVIDENCIAS ACTIVIDADES 1ER INFORME" pág. 7</t>
  </si>
  <si>
    <t>Documento "EVIDENCIAS ACTIVIDADES 1ER INFORME" pág. 8-9</t>
  </si>
  <si>
    <t>Documento "EVIDENCIAS ACTIVIDADES 1ER INFORME" pág. 10-11</t>
  </si>
  <si>
    <t>Documento "EVIDENCIAS ACTIVIDADES 1ER INFORME" pág. 12</t>
  </si>
  <si>
    <t>Documento "EVIDENCIAS ACTIVIDADES 1ER INFORME" pág. 13-14</t>
  </si>
  <si>
    <t>Documento "EVIDENCIAS ACTIVIDADES 1ER INFORME" pág. 15-17</t>
  </si>
  <si>
    <t>Documento "EVIDENCIAS ACTIVIDADES 1ER INFORME" pág. 24-25</t>
  </si>
  <si>
    <t>Documento "EVIDENCIAS ACTIVIDADES 1ER INFORME" pág. 27</t>
  </si>
  <si>
    <t>Documento "EVIDENCIAS ACTIVIDADES 1ER INFORME" pág. 28</t>
  </si>
  <si>
    <t>Mtra. Brenda E. Domínguez Enciso</t>
  </si>
  <si>
    <t>Lic. Pilar Barzalobre Aragón</t>
  </si>
  <si>
    <t>Porcentaje de estrategias para contribuir a la igualdad sustantiva entre mujeres y hombres implementadas</t>
  </si>
  <si>
    <t>Mide el porcentaje de estrategias para contribuir a la igualdad sustantiva entre mujeres y hombres, mediante una vida libre de violencia en razón de género, de políticas públicas para la igualdad de género, desarrollo integral de las mujeres y transversalización de la perspectiva de género en el ámbito municipal.</t>
  </si>
  <si>
    <t>(Número de estrategias realizadas/número de estrategias programadas)*100</t>
  </si>
  <si>
    <t>Porcentaje de la población femenina que percibe un entorno de igualdad encuestadas</t>
  </si>
  <si>
    <t>Mide el porcentaje de población femenina que percibe un entorno de igualdad, por medio de la aplicación de encuestas a mujeres del municipio</t>
  </si>
  <si>
    <t>Porcentaje de actividades para una vida libre de violencia en razón de género implementadas</t>
  </si>
  <si>
    <t>Mide el porcentaje de actividades para una vida libre de violencia, como la implementación del Modelo Único de Atención Integral a Mujeres y Niñas Víctimas de Violencia, servicios de atención integral a mujeres en situación de violencia y programas institucionales en agencias del Municipio de Oaxaca de Juárez.</t>
  </si>
  <si>
    <t>(Número de actividades realizadas/número de actividades programadas)*100</t>
  </si>
  <si>
    <t>Porcentaje de acciones para la implementación del Modelo Único de Atención Integral realizadas</t>
  </si>
  <si>
    <t>Mide el porcentaje de acciones para la implementación del Modelo Único de Atención Integral, como capacitación permanente a funcionariado y profesionistas del IMMUJER, terapias de contención emocional, evaluación de riesgos y rutas de acción y canalización de las víctimas, así como capacitación a funcionariado y autoridades auxiliares municipales</t>
  </si>
  <si>
    <t>Porcentaje de servicios de atención integral a las mujeres realizados</t>
  </si>
  <si>
    <t>Mide el número de servicios de atención integral brindados a mujeres en situación de violencia, como atención psicológica, asesoría jurídica, acciones de vinculación con instituciones de justicia para la localización de mujeres, refugio temporal a mujeres, sus hijas e hijos, servicios profesionales multidisciplinarios especializados para usuarias de la Casa de Medio Camino (CAMEC), así como capacitaciones a usuarias de la CAMEC</t>
  </si>
  <si>
    <t>Porcentaje de acciones para la implementación del Programa "Erradicando la Violencia: Seguimiento a la Declaratoria de Alerta de Violencia de Género contra las Mujeres" realizadas</t>
  </si>
  <si>
    <t>Mide el número de acciones para la implementación del Programa "Erradicando la Violencia: Seguimiento a la Declaratoria de Alerta de Violencia de Género contra las Mujeres, como capacitaciones a personal que tenga contacto directo con mujeres víctimas de violencia de género, campaña de difusión en materia de órdenes de protección, operación del Consejo PASE y campaña de difusión de números de emergencia e instituciones que atienden a víctimas de violencia de género.</t>
  </si>
  <si>
    <t>Porcentaje de acciones para la implementación del Programa "Agencias Libres de Violencia" realizadas</t>
  </si>
  <si>
    <t>Mide el número de acciones para la implementación del Programa "Agencias Libres de Violencia", como capacitaciones en materia de prevención de la violencia de género contra las mujeres, dirigidas a funcionariado público; integración de redes de mujeres en las agencias municipales; designación de enlaces en cada agencia municipal e instalación de módulos de orientación itinerantes.</t>
  </si>
  <si>
    <t>Mide el porcentaje de estrategias para la igualdad, como la implementación del Programa "Construyendo la Igualdad, Apre(h)endiendo mis Derechos", procesos de capacitación con enfoque de género a funcionariado municipal, así como la realización de foros, pláticas, conversatorios e intervenciones artísticas para promover la igualdad</t>
  </si>
  <si>
    <t>Mide el porcentaje de acciones para la implementación del Programa "Construyendo la Igualdad, Apre(h)endiendo mis Derechos", como elaboración y difusión de materiales institucionales, capacitaciones a sectores específicos y eventos sobre temas estratégicos, así como difusión del acervo de la biblioteca feminista.</t>
  </si>
  <si>
    <t>Mide el porcentaje de funcionarias y funcionarios que acudieron a procesos de capacitación y profesionalización en materia de igualdad de género, derechos humanos de las mujeres, políticas públicas con perspectiva de género y comunicación con perspectiva de género.</t>
  </si>
  <si>
    <t>Mide el porcentaje de eventos y actividades institucionales, académicas, artísticas, deportivas, pláticas, talleres, diálogos feministas y conversatorios para posicionar los temas estratégicos en materia de igualdad de género y derechos humanos de las mujeres.</t>
  </si>
  <si>
    <t>Mide el porcentaje de actividades para el desarrollo integral de las mujeres, a través de los pogramas "Mi Salud, Mi Derecho", "Mi Economía, Mi Autonomía" y "Mujeres de todas las edades combatiendo las desigualdades", que incluyen cursos para el empleo y el autoempleo, firma de convenios con empresas locales, jornadas de salud para mujeres, biblioteca itinerante, distribución de materiales institucionales, talleres formativos y lúdicos para mujeres de diferentes edades.</t>
  </si>
  <si>
    <t>Porcentaje de acciones para la implementación del Programa "Mi Salud, Mi Derecho" realizadas</t>
  </si>
  <si>
    <t>Mide el porcentaje de acciones para la implementación del Programa "Mi Salud, Mi Derecho", como Jornadas de derechos sexuales y reproductivos, Jornadas de Salud para Mujeres, pláticas y talleres en materia de salud, en agencias y colonias del municipio.</t>
  </si>
  <si>
    <t>Mide el porcentaje de acciones para la implementación del Programa "Mi Economía, Mi Autonomía", como capacitaciones para el empleo y el autoempleo, red de empresarias y emprendedoras, así como convenios firmados con instituciones privadas y públicas en materia económica.</t>
  </si>
  <si>
    <t>Documento "EVIDENCIAS ACTIVIDADES 1ER INFORME" pág. 17-19</t>
  </si>
  <si>
    <t>Documento "EVIDENCIAS ACTIVIDADES 1ER INFORME" pág. 20-24</t>
  </si>
  <si>
    <t>Porcentaje de acciones para la implementación del programa "Mujeres de todas las edades combatiendo las desigualdades" realizadas</t>
  </si>
  <si>
    <t>Mide el porcentaje de acciones para la implementación del Programa "Mujeres de todas las edades combatiendo las desigualdades", como la realización de círculos de lectura, actividades artísticas y deportivas dirigidas a niñas y jóvenes, distribución de materiales institucionales,  encuentros vespertinos con mujeres adultas y adultas mayores de las agencias y colonias del municipio, así como entrega de insumos para las actividades.</t>
  </si>
  <si>
    <t>Mide el porcentaje de estrategias de transversalización de la perspectiva de género en el ámbito municipal, como campañas de difusión de la igualdad de género, procesos de capacitación y profesionalización en materia de perspectiva de género y derechos humanos de las mujeres, así como eventos conmemorativos en el marco del "Día Naranja".</t>
  </si>
  <si>
    <t>Mide el porcentaje de acciones para campañas de difusión de la igualdad de género, como trípticos, carteles y spots de radio con contenido en materia de igualdad de género, derechos humanos de las mujeres y violencia de género, campañas de difusión en colonias y agencias del municipio y difusión de contenidos digitales en las redes institucionales.</t>
  </si>
  <si>
    <t>Documento "EVIDENCIAS ACTIVIDADES 1ER INFORME" pág. 26-27</t>
  </si>
  <si>
    <t>Mide el porcentaje de personas y acciones de capacitación y profesionalización, como diplomados, especializaciones, seminarios, cursos, talleres y pláticas en materia de transversalización de la perspectiva de género, dirigidos al funcionariado público, autoridades auxiliares y actores estratégicos municipales.</t>
  </si>
  <si>
    <t>Mide el porcentaje de eventos conmemorativos en el marco del "Día Naranja", como conferencias magistrales, pláticas, proyección de documentales, películas, obras de teatro, entre otras, para concientizar sobre la violencia de género contra las mujeres, así como la distribución de materiales institucionales y la iluminación de edificios públicos.</t>
  </si>
  <si>
    <t>(Número de eventos realizadas/número de eventos programadas)*100</t>
  </si>
  <si>
    <t>Actividad 4.4</t>
  </si>
  <si>
    <t>Porcentaje de personas capacitadas en igualdad de género</t>
  </si>
  <si>
    <t>Mide el porcentaje de personas capacitadas en igualdad de género, a través de transmisiones virtuales de conferencias y pláticas sobre temas estratégicos, círculos de lectura, talleres, actividades de impacto social y distribución de materiales institucionales.</t>
  </si>
  <si>
    <t>8.1 - Impulsar el desarrollo económico de las mujeres y su acceso al trabajo remunerado, en igualdad de condiciones con los hombres.
8.2  -  Contribuir en la disminución de embarazos en niñas y adolescentes del municipio.
8.3. - Impulsar el cuidado y la atención médica gratuita a las mujeres que no cuenten con seguridad social para hacer 
efectivo el derecho humano a la salud..
8.5 - Garantizar la igualdad sustantiva y no violencia hacia las trabajadoras municipales, a partir del reconocimiento, goce y ejercicio de sus derechos humanos y laborales..
8.7 - Impulsar un sistema integral municipal de aten ción y protección que promueva el pleno respeto de los dere chos humanos fundamentales de toda mujer.</t>
  </si>
  <si>
    <t>Porcentaje de mujeres que implementan el programa "Mi economía, mi autonomía"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</si>
</sst>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8"/>
      <name val="Calibri"/>
      <family val="2"/>
      <scheme val="minor"/>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1">
    <xf numFmtId="0" fontId="0" fillId="0" borderId="0"/>
  </cellStyleXfs>
  <cellXfs count="95">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0" fontId="4" fillId="4" borderId="9" xfId="0" quotePrefix="1" applyFont="1" applyFill="1" applyBorder="1" applyAlignment="1">
      <alignment horizontal="center" vertical="center" wrapText="1"/>
    </xf>
    <xf numFmtId="0" fontId="4" fillId="4" borderId="11" xfId="0"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3" fontId="4" fillId="4" borderId="11" xfId="0" applyNumberFormat="1" applyFont="1" applyFill="1" applyBorder="1" applyAlignment="1">
      <alignment horizontal="center" vertical="center"/>
    </xf>
    <xf numFmtId="3" fontId="4" fillId="14" borderId="11"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4" borderId="10" xfId="0" quotePrefix="1" applyNumberFormat="1" applyFont="1" applyFill="1" applyBorder="1" applyAlignment="1">
      <alignment horizontal="center" vertical="center"/>
    </xf>
    <xf numFmtId="1" fontId="4" fillId="4" borderId="11" xfId="0" applyNumberFormat="1" applyFont="1" applyFill="1" applyBorder="1" applyAlignment="1">
      <alignment horizontal="center" vertical="center"/>
    </xf>
    <xf numFmtId="1" fontId="4" fillId="14" borderId="11"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1" fontId="4" fillId="15" borderId="11" xfId="0" applyNumberFormat="1" applyFont="1" applyFill="1" applyBorder="1" applyAlignment="1">
      <alignment horizontal="center" vertical="center"/>
    </xf>
    <xf numFmtId="9" fontId="4" fillId="4" borderId="8" xfId="0" applyNumberFormat="1" applyFont="1" applyFill="1" applyBorder="1" applyAlignment="1">
      <alignment horizontal="center" vertical="center"/>
    </xf>
    <xf numFmtId="0" fontId="4" fillId="0" borderId="6" xfId="0" applyFont="1" applyBorder="1" applyAlignment="1">
      <alignment horizontal="center"/>
    </xf>
    <xf numFmtId="0" fontId="4" fillId="4" borderId="8" xfId="0" quotePrefix="1"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 xfId="0" applyFont="1" applyFill="1" applyBorder="1" applyAlignment="1">
      <alignment horizontal="center" vertical="center" wrapText="1"/>
    </xf>
    <xf numFmtId="3" fontId="4" fillId="0" borderId="8" xfId="0" applyNumberFormat="1" applyFont="1" applyFill="1" applyBorder="1" applyAlignment="1">
      <alignment horizontal="center" vertical="center"/>
    </xf>
    <xf numFmtId="3" fontId="4" fillId="0" borderId="9" xfId="0" applyNumberFormat="1" applyFont="1" applyFill="1" applyBorder="1" applyAlignment="1">
      <alignment horizontal="center" vertical="center"/>
    </xf>
    <xf numFmtId="0" fontId="4" fillId="4" borderId="11" xfId="0" quotePrefix="1" applyFont="1" applyFill="1" applyBorder="1" applyAlignment="1">
      <alignment horizontal="center" vertical="center" wrapText="1"/>
    </xf>
    <xf numFmtId="0" fontId="4" fillId="16" borderId="11" xfId="0" applyFont="1" applyFill="1" applyBorder="1" applyAlignment="1">
      <alignment horizontal="center" vertical="center" wrapText="1"/>
    </xf>
    <xf numFmtId="0" fontId="4" fillId="4" borderId="11" xfId="0" applyFont="1" applyFill="1" applyBorder="1" applyAlignment="1">
      <alignment horizontal="center" vertical="center"/>
    </xf>
    <xf numFmtId="0" fontId="4" fillId="0" borderId="9" xfId="0" quotePrefix="1" applyFont="1" applyFill="1" applyBorder="1" applyAlignment="1">
      <alignment horizontal="center" vertical="center" wrapText="1"/>
    </xf>
    <xf numFmtId="0" fontId="4" fillId="0" borderId="11" xfId="0" applyFont="1" applyFill="1" applyBorder="1" applyAlignment="1">
      <alignment horizontal="center" vertical="center" wrapText="1"/>
    </xf>
    <xf numFmtId="9" fontId="4" fillId="4" borderId="9" xfId="0" applyNumberFormat="1" applyFont="1" applyFill="1" applyBorder="1" applyAlignment="1">
      <alignment horizontal="center" vertical="center"/>
    </xf>
    <xf numFmtId="9" fontId="4" fillId="4" borderId="11" xfId="0" applyNumberFormat="1" applyFont="1" applyFill="1" applyBorder="1" applyAlignment="1">
      <alignment horizontal="center" vertical="center"/>
    </xf>
    <xf numFmtId="0" fontId="4" fillId="0" borderId="0" xfId="0" quotePrefix="1" applyFont="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6" fillId="0" borderId="7" xfId="0" applyFont="1" applyBorder="1" applyAlignment="1">
      <alignment horizont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6" fillId="0" borderId="0" xfId="0" applyFont="1" applyAlignment="1">
      <alignment horizont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1" fillId="2" borderId="0" xfId="0" applyFont="1" applyFill="1" applyAlignment="1">
      <alignment horizontal="center" vertical="center"/>
    </xf>
    <xf numFmtId="0" fontId="3" fillId="3" borderId="12" xfId="0" applyFont="1"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3" xfId="0" applyFont="1" applyFill="1" applyBorder="1" applyAlignment="1">
      <alignment horizontal="left" vertical="center" indent="1"/>
    </xf>
    <xf numFmtId="0" fontId="0" fillId="2" borderId="13" xfId="0" applyFill="1" applyBorder="1" applyAlignment="1">
      <alignment horizontal="left" vertical="center" indent="1"/>
    </xf>
    <xf numFmtId="0" fontId="6" fillId="5" borderId="1" xfId="0" applyFont="1" applyFill="1" applyBorder="1" applyAlignment="1">
      <alignment horizontal="left" vertical="center" indent="1"/>
    </xf>
    <xf numFmtId="0" fontId="4" fillId="0" borderId="1" xfId="0" quotePrefix="1" applyFont="1" applyFill="1" applyBorder="1" applyAlignment="1">
      <alignment horizontal="center"/>
    </xf>
    <xf numFmtId="0" fontId="4" fillId="0" borderId="1" xfId="0" applyFont="1" applyFill="1" applyBorder="1" applyAlignment="1">
      <alignment horizontal="center"/>
    </xf>
    <xf numFmtId="0" fontId="3" fillId="3" borderId="14" xfId="0" applyFont="1" applyFill="1" applyBorder="1" applyAlignment="1">
      <alignment horizontal="left" vertical="center" indent="1"/>
    </xf>
    <xf numFmtId="0" fontId="0" fillId="2" borderId="14" xfId="0" applyFill="1" applyBorder="1" applyAlignment="1">
      <alignment horizontal="left" vertical="center" indent="1"/>
    </xf>
    <xf numFmtId="0" fontId="4" fillId="0" borderId="1" xfId="0" quotePrefix="1" applyFont="1" applyFill="1" applyBorder="1" applyAlignment="1">
      <alignment horizontal="center" wrapText="1"/>
    </xf>
    <xf numFmtId="0" fontId="4" fillId="0" borderId="1" xfId="0" applyFont="1" applyFill="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tabSelected="1" topLeftCell="A29" zoomScale="70" zoomScaleNormal="70" workbookViewId="0">
      <selection activeCell="A35" sqref="A35:XFD35"/>
    </sheetView>
  </sheetViews>
  <sheetFormatPr baseColWidth="10" defaultColWidth="11.42578125" defaultRowHeight="12.75" x14ac:dyDescent="0.2"/>
  <cols>
    <col min="1" max="1" width="0.85546875" style="1" customWidth="1"/>
    <col min="2" max="2" width="14.28515625" style="1" customWidth="1"/>
    <col min="3" max="5" width="20.7109375" style="1" customWidth="1"/>
    <col min="6" max="6" width="11.5703125" style="1" customWidth="1"/>
    <col min="7" max="8" width="10.7109375" style="1" customWidth="1"/>
    <col min="9" max="9" width="12.42578125" style="1" customWidth="1"/>
    <col min="10" max="10" width="12.7109375" style="1" customWidth="1"/>
    <col min="11" max="11" width="6.85546875" style="1" customWidth="1"/>
    <col min="12" max="12" width="7.140625" style="1" customWidth="1"/>
    <col min="13"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6"/>
      <c r="B1" s="78" t="s">
        <v>0</v>
      </c>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18" customHeight="1" x14ac:dyDescent="0.2">
      <c r="A2" s="6"/>
      <c r="B2" s="78"/>
      <c r="C2" s="78"/>
      <c r="D2" s="78"/>
      <c r="E2" s="78"/>
      <c r="F2" s="78"/>
      <c r="G2" s="78"/>
      <c r="H2" s="78"/>
      <c r="I2" s="78"/>
      <c r="J2" s="78"/>
      <c r="K2" s="78"/>
      <c r="L2" s="78"/>
      <c r="M2" s="78"/>
      <c r="N2" s="78"/>
      <c r="O2" s="78"/>
      <c r="P2" s="78"/>
      <c r="Q2" s="78"/>
      <c r="R2" s="78"/>
      <c r="S2" s="78"/>
      <c r="T2" s="78"/>
      <c r="U2" s="78"/>
      <c r="V2" s="78"/>
      <c r="W2" s="78"/>
      <c r="X2" s="78"/>
      <c r="Y2" s="78"/>
      <c r="Z2" s="78"/>
      <c r="AA2" s="78"/>
      <c r="AB2" s="78"/>
    </row>
    <row r="3" spans="1:28" ht="12.75" customHeight="1" x14ac:dyDescent="0.2">
      <c r="A3" s="6"/>
      <c r="B3" s="78"/>
      <c r="C3" s="78"/>
      <c r="D3" s="78"/>
      <c r="E3" s="78"/>
      <c r="F3" s="78"/>
      <c r="G3" s="78"/>
      <c r="H3" s="78"/>
      <c r="I3" s="78"/>
      <c r="J3" s="78"/>
      <c r="K3" s="78"/>
      <c r="L3" s="78"/>
      <c r="M3" s="78"/>
      <c r="N3" s="78"/>
      <c r="O3" s="78"/>
      <c r="P3" s="78"/>
      <c r="Q3" s="78"/>
      <c r="R3" s="78"/>
      <c r="S3" s="78"/>
      <c r="T3" s="78"/>
      <c r="U3" s="78"/>
      <c r="V3" s="78"/>
      <c r="W3" s="78"/>
      <c r="X3" s="78"/>
      <c r="Y3" s="78"/>
      <c r="Z3" s="78"/>
      <c r="AA3" s="78"/>
      <c r="AB3" s="78"/>
    </row>
    <row r="4" spans="1:28" x14ac:dyDescent="0.2">
      <c r="A4" s="6"/>
      <c r="B4" s="78"/>
      <c r="C4" s="78"/>
      <c r="D4" s="78"/>
      <c r="E4" s="78"/>
      <c r="F4" s="78"/>
      <c r="G4" s="78"/>
      <c r="H4" s="78"/>
      <c r="I4" s="78"/>
      <c r="J4" s="78"/>
      <c r="K4" s="78"/>
      <c r="L4" s="78"/>
      <c r="M4" s="78"/>
      <c r="N4" s="78"/>
      <c r="O4" s="78"/>
      <c r="P4" s="78"/>
      <c r="Q4" s="78"/>
      <c r="R4" s="78"/>
      <c r="S4" s="78"/>
      <c r="T4" s="78"/>
      <c r="U4" s="78"/>
      <c r="V4" s="78"/>
      <c r="W4" s="78"/>
      <c r="X4" s="78"/>
      <c r="Y4" s="78"/>
      <c r="Z4" s="78"/>
      <c r="AA4" s="78"/>
      <c r="AB4" s="78"/>
    </row>
    <row r="5" spans="1:28" s="2" customFormat="1" ht="18" customHeight="1" x14ac:dyDescent="0.15">
      <c r="A5" s="7"/>
      <c r="B5" s="79" t="s">
        <v>1</v>
      </c>
      <c r="C5" s="79"/>
      <c r="D5" s="80" t="s">
        <v>51</v>
      </c>
      <c r="E5" s="81"/>
      <c r="F5" s="81"/>
      <c r="G5" s="81"/>
      <c r="H5" s="81"/>
      <c r="I5" s="81"/>
      <c r="J5" s="81"/>
      <c r="K5" s="17"/>
      <c r="L5" s="7"/>
      <c r="M5" s="82" t="s">
        <v>2</v>
      </c>
      <c r="N5" s="82"/>
      <c r="O5" s="82"/>
      <c r="P5" s="82"/>
      <c r="Q5" s="82"/>
      <c r="R5" s="82"/>
      <c r="S5" s="82"/>
      <c r="T5" s="82"/>
      <c r="U5" s="82"/>
      <c r="V5" s="82"/>
      <c r="W5" s="82"/>
      <c r="X5" s="82"/>
      <c r="Y5" s="82"/>
      <c r="Z5" s="82"/>
      <c r="AA5" s="82"/>
      <c r="AB5" s="82"/>
    </row>
    <row r="6" spans="1:28" s="2" customFormat="1" ht="18" customHeight="1" x14ac:dyDescent="0.2">
      <c r="A6" s="7"/>
      <c r="B6" s="83" t="s">
        <v>3</v>
      </c>
      <c r="C6" s="84"/>
      <c r="D6" s="80" t="s">
        <v>73</v>
      </c>
      <c r="E6" s="81"/>
      <c r="F6" s="81"/>
      <c r="G6" s="81"/>
      <c r="H6" s="81"/>
      <c r="I6" s="81"/>
      <c r="J6" s="81"/>
      <c r="K6" s="17"/>
      <c r="L6" s="7"/>
      <c r="M6" s="85" t="s">
        <v>4</v>
      </c>
      <c r="N6" s="85"/>
      <c r="O6" s="86" t="s">
        <v>142</v>
      </c>
      <c r="P6" s="87"/>
      <c r="Q6" s="87"/>
      <c r="R6" s="87"/>
      <c r="S6" s="87"/>
      <c r="T6" s="87"/>
      <c r="U6" s="87"/>
      <c r="V6" s="87"/>
      <c r="W6" s="87"/>
      <c r="X6" s="87"/>
      <c r="Y6" s="87"/>
      <c r="Z6" s="87"/>
      <c r="AA6" s="87"/>
      <c r="AB6" s="87"/>
    </row>
    <row r="7" spans="1:28" s="2" customFormat="1" ht="125.25" customHeight="1" x14ac:dyDescent="0.2">
      <c r="A7" s="7"/>
      <c r="B7" s="88" t="s">
        <v>5</v>
      </c>
      <c r="C7" s="89"/>
      <c r="D7" s="80" t="s">
        <v>90</v>
      </c>
      <c r="E7" s="81"/>
      <c r="F7" s="81"/>
      <c r="G7" s="81"/>
      <c r="H7" s="81"/>
      <c r="I7" s="81"/>
      <c r="J7" s="81"/>
      <c r="K7" s="17"/>
      <c r="L7" s="7"/>
      <c r="M7" s="85" t="s">
        <v>6</v>
      </c>
      <c r="N7" s="85"/>
      <c r="O7" s="90" t="s">
        <v>193</v>
      </c>
      <c r="P7" s="91"/>
      <c r="Q7" s="91"/>
      <c r="R7" s="91"/>
      <c r="S7" s="91"/>
      <c r="T7" s="91"/>
      <c r="U7" s="91"/>
      <c r="V7" s="91"/>
      <c r="W7" s="91"/>
      <c r="X7" s="91"/>
      <c r="Y7" s="91"/>
      <c r="Z7" s="91"/>
      <c r="AA7" s="91"/>
      <c r="AB7" s="91"/>
    </row>
    <row r="8" spans="1:28" s="2" customFormat="1" ht="11.25"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row>
    <row r="9" spans="1:28" s="2" customFormat="1" ht="16.5" customHeight="1" x14ac:dyDescent="0.15">
      <c r="A9" s="7"/>
      <c r="B9" s="92" t="s">
        <v>7</v>
      </c>
      <c r="C9" s="92"/>
      <c r="D9" s="92"/>
      <c r="E9" s="92"/>
      <c r="F9" s="92"/>
      <c r="G9" s="92"/>
      <c r="H9" s="92"/>
      <c r="I9" s="92"/>
      <c r="J9" s="92"/>
      <c r="K9" s="92"/>
      <c r="L9" s="92"/>
      <c r="M9" s="93" t="s">
        <v>8</v>
      </c>
      <c r="N9" s="93"/>
      <c r="O9" s="93"/>
      <c r="P9" s="93"/>
      <c r="Q9" s="93"/>
      <c r="R9" s="94" t="s">
        <v>9</v>
      </c>
      <c r="S9" s="94"/>
      <c r="T9" s="94"/>
      <c r="U9" s="94"/>
      <c r="V9" s="94"/>
      <c r="W9" s="68" t="s">
        <v>95</v>
      </c>
      <c r="X9" s="68"/>
      <c r="Y9" s="68"/>
      <c r="Z9" s="68"/>
      <c r="AA9" s="68"/>
      <c r="AB9" s="69" t="s">
        <v>10</v>
      </c>
    </row>
    <row r="10" spans="1:28" s="3" customFormat="1" ht="13.5" customHeight="1" x14ac:dyDescent="0.15">
      <c r="A10" s="8"/>
      <c r="B10" s="70" t="s">
        <v>11</v>
      </c>
      <c r="C10" s="72" t="s">
        <v>12</v>
      </c>
      <c r="D10" s="72" t="s">
        <v>13</v>
      </c>
      <c r="E10" s="72" t="s">
        <v>14</v>
      </c>
      <c r="F10" s="70" t="s">
        <v>15</v>
      </c>
      <c r="G10" s="72" t="s">
        <v>16</v>
      </c>
      <c r="H10" s="72" t="s">
        <v>17</v>
      </c>
      <c r="I10" s="70" t="s">
        <v>18</v>
      </c>
      <c r="J10" s="70" t="s">
        <v>19</v>
      </c>
      <c r="K10" s="74" t="s">
        <v>20</v>
      </c>
      <c r="L10" s="75"/>
      <c r="M10" s="66" t="s">
        <v>21</v>
      </c>
      <c r="N10" s="66" t="s">
        <v>22</v>
      </c>
      <c r="O10" s="66" t="s">
        <v>23</v>
      </c>
      <c r="P10" s="66" t="s">
        <v>24</v>
      </c>
      <c r="Q10" s="66" t="s">
        <v>94</v>
      </c>
      <c r="R10" s="64" t="s">
        <v>21</v>
      </c>
      <c r="S10" s="64" t="s">
        <v>22</v>
      </c>
      <c r="T10" s="64" t="s">
        <v>23</v>
      </c>
      <c r="U10" s="64" t="s">
        <v>24</v>
      </c>
      <c r="V10" s="64" t="s">
        <v>94</v>
      </c>
      <c r="W10" s="61" t="s">
        <v>21</v>
      </c>
      <c r="X10" s="61" t="s">
        <v>22</v>
      </c>
      <c r="Y10" s="61" t="s">
        <v>23</v>
      </c>
      <c r="Z10" s="61" t="s">
        <v>24</v>
      </c>
      <c r="AA10" s="76" t="s">
        <v>25</v>
      </c>
      <c r="AB10" s="69"/>
    </row>
    <row r="11" spans="1:28" s="3" customFormat="1" ht="25.5" customHeight="1" x14ac:dyDescent="0.15">
      <c r="A11" s="8"/>
      <c r="B11" s="71"/>
      <c r="C11" s="73"/>
      <c r="D11" s="73"/>
      <c r="E11" s="73"/>
      <c r="F11" s="73"/>
      <c r="G11" s="73"/>
      <c r="H11" s="73"/>
      <c r="I11" s="71"/>
      <c r="J11" s="71"/>
      <c r="K11" s="9" t="s">
        <v>26</v>
      </c>
      <c r="L11" s="9" t="s">
        <v>27</v>
      </c>
      <c r="M11" s="66"/>
      <c r="N11" s="66"/>
      <c r="O11" s="66"/>
      <c r="P11" s="66"/>
      <c r="Q11" s="67"/>
      <c r="R11" s="64"/>
      <c r="S11" s="64"/>
      <c r="T11" s="64"/>
      <c r="U11" s="64"/>
      <c r="V11" s="65"/>
      <c r="W11" s="62"/>
      <c r="X11" s="62"/>
      <c r="Y11" s="62"/>
      <c r="Z11" s="62"/>
      <c r="AA11" s="77"/>
      <c r="AB11" s="69"/>
    </row>
    <row r="12" spans="1:28" s="4" customFormat="1" ht="240.75" customHeight="1" x14ac:dyDescent="0.25">
      <c r="A12" s="10"/>
      <c r="B12" s="14" t="s">
        <v>98</v>
      </c>
      <c r="C12" s="39" t="s">
        <v>156</v>
      </c>
      <c r="D12" s="39" t="s">
        <v>157</v>
      </c>
      <c r="E12" s="14" t="s">
        <v>158</v>
      </c>
      <c r="F12" s="14" t="s">
        <v>100</v>
      </c>
      <c r="G12" s="42" t="s">
        <v>97</v>
      </c>
      <c r="H12" s="14" t="s">
        <v>101</v>
      </c>
      <c r="I12" s="45" t="s">
        <v>102</v>
      </c>
      <c r="J12" s="42" t="s">
        <v>103</v>
      </c>
      <c r="K12" s="37">
        <v>1</v>
      </c>
      <c r="L12" s="13">
        <v>2022</v>
      </c>
      <c r="M12" s="48">
        <v>0</v>
      </c>
      <c r="N12" s="48">
        <v>0</v>
      </c>
      <c r="O12" s="48">
        <v>0</v>
      </c>
      <c r="P12" s="21">
        <v>100</v>
      </c>
      <c r="Q12" s="22">
        <f>SUM(M12:P12)</f>
        <v>100</v>
      </c>
      <c r="R12" s="27">
        <v>0</v>
      </c>
      <c r="S12" s="27"/>
      <c r="T12" s="27"/>
      <c r="U12" s="27"/>
      <c r="V12" s="28">
        <f>SUM(R12:U12)</f>
        <v>0</v>
      </c>
      <c r="W12" s="34">
        <f>M12-R12</f>
        <v>0</v>
      </c>
      <c r="X12" s="34">
        <f t="shared" ref="X12:Y13" si="0">N12-S12</f>
        <v>0</v>
      </c>
      <c r="Y12" s="34">
        <f t="shared" si="0"/>
        <v>0</v>
      </c>
      <c r="Z12" s="34">
        <f>P12-U12</f>
        <v>100</v>
      </c>
      <c r="AA12" s="34">
        <f>SUM(W12:Z12)</f>
        <v>100</v>
      </c>
      <c r="AB12" s="14"/>
    </row>
    <row r="13" spans="1:28" ht="131.25" customHeight="1" x14ac:dyDescent="0.2">
      <c r="A13" s="6"/>
      <c r="B13" s="18" t="s">
        <v>99</v>
      </c>
      <c r="C13" s="18" t="s">
        <v>159</v>
      </c>
      <c r="D13" s="18" t="s">
        <v>160</v>
      </c>
      <c r="E13" s="18" t="s">
        <v>104</v>
      </c>
      <c r="F13" s="43" t="s">
        <v>100</v>
      </c>
      <c r="G13" s="18" t="s">
        <v>97</v>
      </c>
      <c r="H13" s="18" t="s">
        <v>101</v>
      </c>
      <c r="I13" s="46" t="s">
        <v>102</v>
      </c>
      <c r="J13" s="18" t="s">
        <v>103</v>
      </c>
      <c r="K13" s="55">
        <v>1</v>
      </c>
      <c r="L13" s="40">
        <v>2022</v>
      </c>
      <c r="M13" s="49">
        <v>0</v>
      </c>
      <c r="N13" s="49">
        <v>0</v>
      </c>
      <c r="O13" s="49">
        <v>0</v>
      </c>
      <c r="P13" s="23">
        <v>100</v>
      </c>
      <c r="Q13" s="24">
        <f>SUM(M13:P13)</f>
        <v>100</v>
      </c>
      <c r="R13" s="29">
        <v>0</v>
      </c>
      <c r="S13" s="29"/>
      <c r="T13" s="29"/>
      <c r="U13" s="29"/>
      <c r="V13" s="30">
        <f>SUM(R13:U13)</f>
        <v>0</v>
      </c>
      <c r="W13" s="35">
        <f>M13-R13</f>
        <v>0</v>
      </c>
      <c r="X13" s="35">
        <f t="shared" si="0"/>
        <v>0</v>
      </c>
      <c r="Y13" s="35">
        <f t="shared" si="0"/>
        <v>0</v>
      </c>
      <c r="Z13" s="35">
        <f t="shared" ref="Z13" si="1">P13-U13</f>
        <v>100</v>
      </c>
      <c r="AA13" s="35">
        <f>SUM(W13:Z13)</f>
        <v>100</v>
      </c>
      <c r="AB13" s="18"/>
    </row>
    <row r="14" spans="1:28" ht="263.25" customHeight="1" x14ac:dyDescent="0.2">
      <c r="A14" s="6"/>
      <c r="B14" s="18" t="s">
        <v>96</v>
      </c>
      <c r="C14" s="18" t="s">
        <v>161</v>
      </c>
      <c r="D14" s="19" t="s">
        <v>162</v>
      </c>
      <c r="E14" s="18" t="s">
        <v>163</v>
      </c>
      <c r="F14" s="18" t="s">
        <v>100</v>
      </c>
      <c r="G14" s="41" t="s">
        <v>97</v>
      </c>
      <c r="H14" s="41" t="s">
        <v>101</v>
      </c>
      <c r="I14" s="47" t="s">
        <v>105</v>
      </c>
      <c r="J14" s="18" t="s">
        <v>103</v>
      </c>
      <c r="K14" s="55">
        <v>1</v>
      </c>
      <c r="L14" s="40">
        <v>2022</v>
      </c>
      <c r="M14" s="23">
        <v>25</v>
      </c>
      <c r="N14" s="23">
        <v>25</v>
      </c>
      <c r="O14" s="23">
        <v>25</v>
      </c>
      <c r="P14" s="23">
        <v>25</v>
      </c>
      <c r="Q14" s="24">
        <f t="shared" ref="Q14:Q31" si="2">SUM(M14:P14)</f>
        <v>100</v>
      </c>
      <c r="R14" s="29">
        <v>25</v>
      </c>
      <c r="S14" s="29"/>
      <c r="T14" s="29"/>
      <c r="U14" s="29"/>
      <c r="V14" s="30">
        <f t="shared" ref="V14:V31" si="3">SUM(R14:U14)</f>
        <v>25</v>
      </c>
      <c r="W14" s="35">
        <f t="shared" ref="W14:W31" si="4">M14-R14</f>
        <v>0</v>
      </c>
      <c r="X14" s="35">
        <f t="shared" ref="X14:X31" si="5">N14-S14</f>
        <v>25</v>
      </c>
      <c r="Y14" s="35">
        <f t="shared" ref="Y14:Y31" si="6">O14-T14</f>
        <v>25</v>
      </c>
      <c r="Z14" s="35">
        <f t="shared" ref="Z14:Z31" si="7">P14-U14</f>
        <v>25</v>
      </c>
      <c r="AA14" s="35">
        <f t="shared" ref="AA14:AA31" si="8">SUM(W14:Z14)</f>
        <v>75</v>
      </c>
      <c r="AB14" s="18" t="s">
        <v>106</v>
      </c>
    </row>
    <row r="15" spans="1:28" ht="314.25" customHeight="1" x14ac:dyDescent="0.2">
      <c r="A15" s="6"/>
      <c r="B15" s="18" t="s">
        <v>107</v>
      </c>
      <c r="C15" s="19" t="s">
        <v>164</v>
      </c>
      <c r="D15" s="19" t="s">
        <v>165</v>
      </c>
      <c r="E15" s="19" t="s">
        <v>108</v>
      </c>
      <c r="F15" s="18" t="s">
        <v>100</v>
      </c>
      <c r="G15" s="18" t="s">
        <v>109</v>
      </c>
      <c r="H15" s="18" t="s">
        <v>101</v>
      </c>
      <c r="I15" s="47" t="s">
        <v>110</v>
      </c>
      <c r="J15" s="18" t="s">
        <v>103</v>
      </c>
      <c r="K15" s="55">
        <v>1</v>
      </c>
      <c r="L15" s="40">
        <v>2022</v>
      </c>
      <c r="M15" s="23">
        <v>25</v>
      </c>
      <c r="N15" s="23">
        <v>25</v>
      </c>
      <c r="O15" s="23">
        <v>25</v>
      </c>
      <c r="P15" s="23">
        <v>25</v>
      </c>
      <c r="Q15" s="24">
        <f t="shared" si="2"/>
        <v>100</v>
      </c>
      <c r="R15" s="29">
        <v>25</v>
      </c>
      <c r="S15" s="29"/>
      <c r="T15" s="29"/>
      <c r="U15" s="29"/>
      <c r="V15" s="30">
        <f t="shared" si="3"/>
        <v>25</v>
      </c>
      <c r="W15" s="35">
        <f t="shared" si="4"/>
        <v>0</v>
      </c>
      <c r="X15" s="35">
        <f t="shared" si="5"/>
        <v>25</v>
      </c>
      <c r="Y15" s="35">
        <f t="shared" si="6"/>
        <v>25</v>
      </c>
      <c r="Z15" s="35">
        <f t="shared" si="7"/>
        <v>25</v>
      </c>
      <c r="AA15" s="35">
        <f t="shared" si="8"/>
        <v>75</v>
      </c>
      <c r="AB15" s="47" t="s">
        <v>143</v>
      </c>
    </row>
    <row r="16" spans="1:28" ht="365.25" customHeight="1" x14ac:dyDescent="0.2">
      <c r="A16" s="6"/>
      <c r="B16" s="18" t="s">
        <v>111</v>
      </c>
      <c r="C16" s="19" t="s">
        <v>166</v>
      </c>
      <c r="D16" s="18" t="s">
        <v>167</v>
      </c>
      <c r="E16" s="18" t="s">
        <v>129</v>
      </c>
      <c r="F16" s="18" t="s">
        <v>100</v>
      </c>
      <c r="G16" s="18" t="s">
        <v>109</v>
      </c>
      <c r="H16" s="18" t="s">
        <v>101</v>
      </c>
      <c r="I16" s="47" t="s">
        <v>110</v>
      </c>
      <c r="J16" s="18" t="s">
        <v>103</v>
      </c>
      <c r="K16" s="55">
        <v>1</v>
      </c>
      <c r="L16" s="40">
        <v>2022</v>
      </c>
      <c r="M16" s="23">
        <v>25</v>
      </c>
      <c r="N16" s="23">
        <v>25</v>
      </c>
      <c r="O16" s="23">
        <v>25</v>
      </c>
      <c r="P16" s="23">
        <v>25</v>
      </c>
      <c r="Q16" s="24">
        <f t="shared" si="2"/>
        <v>100</v>
      </c>
      <c r="R16" s="29">
        <v>25</v>
      </c>
      <c r="S16" s="29"/>
      <c r="T16" s="29"/>
      <c r="U16" s="29"/>
      <c r="V16" s="30">
        <f t="shared" si="3"/>
        <v>25</v>
      </c>
      <c r="W16" s="35">
        <f t="shared" si="4"/>
        <v>0</v>
      </c>
      <c r="X16" s="35">
        <f t="shared" si="5"/>
        <v>25</v>
      </c>
      <c r="Y16" s="35">
        <f t="shared" si="6"/>
        <v>25</v>
      </c>
      <c r="Z16" s="35">
        <f t="shared" si="7"/>
        <v>25</v>
      </c>
      <c r="AA16" s="35">
        <f t="shared" si="8"/>
        <v>75</v>
      </c>
      <c r="AB16" s="47" t="s">
        <v>144</v>
      </c>
    </row>
    <row r="17" spans="1:28" ht="409.5" customHeight="1" x14ac:dyDescent="0.2">
      <c r="A17" s="6"/>
      <c r="B17" s="18" t="s">
        <v>112</v>
      </c>
      <c r="C17" s="19" t="s">
        <v>168</v>
      </c>
      <c r="D17" s="19" t="s">
        <v>169</v>
      </c>
      <c r="E17" s="19" t="s">
        <v>108</v>
      </c>
      <c r="F17" s="18" t="s">
        <v>100</v>
      </c>
      <c r="G17" s="18" t="s">
        <v>97</v>
      </c>
      <c r="H17" s="18" t="s">
        <v>101</v>
      </c>
      <c r="I17" s="44" t="s">
        <v>110</v>
      </c>
      <c r="J17" s="18" t="s">
        <v>103</v>
      </c>
      <c r="K17" s="55">
        <v>1</v>
      </c>
      <c r="L17" s="40">
        <v>2022</v>
      </c>
      <c r="M17" s="23">
        <v>25</v>
      </c>
      <c r="N17" s="23">
        <v>25</v>
      </c>
      <c r="O17" s="23">
        <v>25</v>
      </c>
      <c r="P17" s="23">
        <v>25</v>
      </c>
      <c r="Q17" s="24">
        <f t="shared" si="2"/>
        <v>100</v>
      </c>
      <c r="R17" s="29">
        <v>25</v>
      </c>
      <c r="S17" s="29"/>
      <c r="T17" s="29"/>
      <c r="U17" s="29"/>
      <c r="V17" s="30">
        <f t="shared" si="3"/>
        <v>25</v>
      </c>
      <c r="W17" s="35">
        <f t="shared" si="4"/>
        <v>0</v>
      </c>
      <c r="X17" s="35">
        <f t="shared" si="5"/>
        <v>25</v>
      </c>
      <c r="Y17" s="35">
        <f t="shared" si="6"/>
        <v>25</v>
      </c>
      <c r="Z17" s="35">
        <f t="shared" si="7"/>
        <v>25</v>
      </c>
      <c r="AA17" s="35">
        <f t="shared" si="8"/>
        <v>75</v>
      </c>
      <c r="AB17" s="47" t="s">
        <v>145</v>
      </c>
    </row>
    <row r="18" spans="1:28" ht="335.25" customHeight="1" x14ac:dyDescent="0.2">
      <c r="A18" s="6"/>
      <c r="B18" s="18" t="s">
        <v>113</v>
      </c>
      <c r="C18" s="19" t="s">
        <v>170</v>
      </c>
      <c r="D18" s="18" t="s">
        <v>171</v>
      </c>
      <c r="E18" s="19" t="s">
        <v>108</v>
      </c>
      <c r="F18" s="18" t="s">
        <v>100</v>
      </c>
      <c r="G18" s="18" t="s">
        <v>97</v>
      </c>
      <c r="H18" s="18" t="s">
        <v>101</v>
      </c>
      <c r="I18" s="44" t="s">
        <v>110</v>
      </c>
      <c r="J18" s="18" t="s">
        <v>103</v>
      </c>
      <c r="K18" s="55">
        <v>1</v>
      </c>
      <c r="L18" s="40">
        <v>2022</v>
      </c>
      <c r="M18" s="23">
        <v>25</v>
      </c>
      <c r="N18" s="23">
        <v>25</v>
      </c>
      <c r="O18" s="23">
        <v>25</v>
      </c>
      <c r="P18" s="23">
        <v>25</v>
      </c>
      <c r="Q18" s="24">
        <f t="shared" si="2"/>
        <v>100</v>
      </c>
      <c r="R18" s="29">
        <v>25</v>
      </c>
      <c r="S18" s="29"/>
      <c r="T18" s="29"/>
      <c r="U18" s="29"/>
      <c r="V18" s="30">
        <f t="shared" si="3"/>
        <v>25</v>
      </c>
      <c r="W18" s="35">
        <f t="shared" si="4"/>
        <v>0</v>
      </c>
      <c r="X18" s="35">
        <f t="shared" si="5"/>
        <v>25</v>
      </c>
      <c r="Y18" s="35">
        <f t="shared" si="6"/>
        <v>25</v>
      </c>
      <c r="Z18" s="35">
        <f t="shared" si="7"/>
        <v>25</v>
      </c>
      <c r="AA18" s="35">
        <f t="shared" si="8"/>
        <v>75</v>
      </c>
      <c r="AB18" s="47" t="s">
        <v>146</v>
      </c>
    </row>
    <row r="19" spans="1:28" ht="273.75" customHeight="1" x14ac:dyDescent="0.2">
      <c r="A19" s="6"/>
      <c r="B19" s="18" t="s">
        <v>114</v>
      </c>
      <c r="C19" s="18" t="s">
        <v>115</v>
      </c>
      <c r="D19" s="19" t="s">
        <v>172</v>
      </c>
      <c r="E19" s="18" t="s">
        <v>158</v>
      </c>
      <c r="F19" s="18" t="s">
        <v>100</v>
      </c>
      <c r="G19" s="18" t="s">
        <v>97</v>
      </c>
      <c r="H19" s="18" t="s">
        <v>101</v>
      </c>
      <c r="I19" s="44" t="s">
        <v>105</v>
      </c>
      <c r="J19" s="18" t="s">
        <v>103</v>
      </c>
      <c r="K19" s="55">
        <v>1</v>
      </c>
      <c r="L19" s="40">
        <v>2022</v>
      </c>
      <c r="M19" s="23">
        <v>25</v>
      </c>
      <c r="N19" s="23">
        <v>25</v>
      </c>
      <c r="O19" s="23">
        <v>25</v>
      </c>
      <c r="P19" s="23">
        <v>25</v>
      </c>
      <c r="Q19" s="24">
        <f t="shared" si="2"/>
        <v>100</v>
      </c>
      <c r="R19" s="29">
        <v>25</v>
      </c>
      <c r="S19" s="29"/>
      <c r="T19" s="29"/>
      <c r="U19" s="29"/>
      <c r="V19" s="30">
        <f t="shared" si="3"/>
        <v>25</v>
      </c>
      <c r="W19" s="35">
        <f t="shared" si="4"/>
        <v>0</v>
      </c>
      <c r="X19" s="35">
        <f t="shared" si="5"/>
        <v>25</v>
      </c>
      <c r="Y19" s="35">
        <f t="shared" si="6"/>
        <v>25</v>
      </c>
      <c r="Z19" s="35">
        <f t="shared" si="7"/>
        <v>25</v>
      </c>
      <c r="AA19" s="35">
        <f t="shared" si="8"/>
        <v>75</v>
      </c>
      <c r="AB19" s="47" t="s">
        <v>106</v>
      </c>
    </row>
    <row r="20" spans="1:28" ht="274.5" customHeight="1" x14ac:dyDescent="0.2">
      <c r="A20" s="6"/>
      <c r="B20" s="18" t="s">
        <v>116</v>
      </c>
      <c r="C20" s="18" t="s">
        <v>117</v>
      </c>
      <c r="D20" s="19" t="s">
        <v>173</v>
      </c>
      <c r="E20" s="19" t="s">
        <v>108</v>
      </c>
      <c r="F20" s="18" t="s">
        <v>100</v>
      </c>
      <c r="G20" s="18" t="s">
        <v>97</v>
      </c>
      <c r="H20" s="18" t="s">
        <v>101</v>
      </c>
      <c r="I20" s="44" t="s">
        <v>110</v>
      </c>
      <c r="J20" s="18" t="s">
        <v>103</v>
      </c>
      <c r="K20" s="55">
        <v>1</v>
      </c>
      <c r="L20" s="40">
        <v>2022</v>
      </c>
      <c r="M20" s="23">
        <v>25</v>
      </c>
      <c r="N20" s="23">
        <v>25</v>
      </c>
      <c r="O20" s="23">
        <v>25</v>
      </c>
      <c r="P20" s="23">
        <v>25</v>
      </c>
      <c r="Q20" s="24">
        <f t="shared" si="2"/>
        <v>100</v>
      </c>
      <c r="R20" s="29">
        <v>25</v>
      </c>
      <c r="S20" s="29"/>
      <c r="T20" s="29"/>
      <c r="U20" s="29"/>
      <c r="V20" s="30">
        <f t="shared" si="3"/>
        <v>25</v>
      </c>
      <c r="W20" s="35">
        <f t="shared" si="4"/>
        <v>0</v>
      </c>
      <c r="X20" s="35">
        <f t="shared" si="5"/>
        <v>25</v>
      </c>
      <c r="Y20" s="35">
        <f t="shared" si="6"/>
        <v>25</v>
      </c>
      <c r="Z20" s="35">
        <f t="shared" si="7"/>
        <v>25</v>
      </c>
      <c r="AA20" s="35">
        <f t="shared" si="8"/>
        <v>75</v>
      </c>
      <c r="AB20" s="47" t="s">
        <v>147</v>
      </c>
    </row>
    <row r="21" spans="1:28" ht="239.45" customHeight="1" x14ac:dyDescent="0.2">
      <c r="A21" s="6"/>
      <c r="B21" s="18" t="s">
        <v>119</v>
      </c>
      <c r="C21" s="18" t="s">
        <v>118</v>
      </c>
      <c r="D21" s="19" t="s">
        <v>174</v>
      </c>
      <c r="E21" s="19" t="s">
        <v>130</v>
      </c>
      <c r="F21" s="18" t="s">
        <v>100</v>
      </c>
      <c r="G21" s="18" t="s">
        <v>97</v>
      </c>
      <c r="H21" s="18" t="s">
        <v>101</v>
      </c>
      <c r="I21" s="44" t="s">
        <v>110</v>
      </c>
      <c r="J21" s="18" t="s">
        <v>103</v>
      </c>
      <c r="K21" s="55">
        <v>1</v>
      </c>
      <c r="L21" s="40">
        <v>2022</v>
      </c>
      <c r="M21" s="23">
        <v>25</v>
      </c>
      <c r="N21" s="23">
        <v>25</v>
      </c>
      <c r="O21" s="23">
        <v>25</v>
      </c>
      <c r="P21" s="23">
        <v>25</v>
      </c>
      <c r="Q21" s="24">
        <f t="shared" si="2"/>
        <v>100</v>
      </c>
      <c r="R21" s="29">
        <v>25</v>
      </c>
      <c r="S21" s="29"/>
      <c r="T21" s="29"/>
      <c r="U21" s="29"/>
      <c r="V21" s="30">
        <f t="shared" si="3"/>
        <v>25</v>
      </c>
      <c r="W21" s="35">
        <f t="shared" si="4"/>
        <v>0</v>
      </c>
      <c r="X21" s="35">
        <f t="shared" si="5"/>
        <v>25</v>
      </c>
      <c r="Y21" s="35">
        <f t="shared" si="6"/>
        <v>25</v>
      </c>
      <c r="Z21" s="35">
        <f t="shared" si="7"/>
        <v>25</v>
      </c>
      <c r="AA21" s="35">
        <f t="shared" si="8"/>
        <v>75</v>
      </c>
      <c r="AB21" s="47" t="s">
        <v>148</v>
      </c>
    </row>
    <row r="22" spans="1:28" ht="225.75" customHeight="1" x14ac:dyDescent="0.2">
      <c r="A22" s="6"/>
      <c r="B22" s="18" t="s">
        <v>120</v>
      </c>
      <c r="C22" s="19" t="s">
        <v>121</v>
      </c>
      <c r="D22" s="19" t="s">
        <v>175</v>
      </c>
      <c r="E22" s="19" t="s">
        <v>163</v>
      </c>
      <c r="F22" s="18" t="s">
        <v>100</v>
      </c>
      <c r="G22" s="18" t="s">
        <v>97</v>
      </c>
      <c r="H22" s="18" t="s">
        <v>101</v>
      </c>
      <c r="I22" s="44" t="s">
        <v>110</v>
      </c>
      <c r="J22" s="18" t="s">
        <v>103</v>
      </c>
      <c r="K22" s="55">
        <v>1</v>
      </c>
      <c r="L22" s="40">
        <v>2022</v>
      </c>
      <c r="M22" s="23">
        <v>25</v>
      </c>
      <c r="N22" s="23">
        <v>25</v>
      </c>
      <c r="O22" s="23">
        <v>25</v>
      </c>
      <c r="P22" s="23">
        <v>25</v>
      </c>
      <c r="Q22" s="24">
        <f t="shared" si="2"/>
        <v>100</v>
      </c>
      <c r="R22" s="29">
        <v>25</v>
      </c>
      <c r="S22" s="29"/>
      <c r="T22" s="29"/>
      <c r="U22" s="29"/>
      <c r="V22" s="30">
        <f t="shared" si="3"/>
        <v>25</v>
      </c>
      <c r="W22" s="35">
        <f t="shared" si="4"/>
        <v>0</v>
      </c>
      <c r="X22" s="35">
        <f t="shared" si="5"/>
        <v>25</v>
      </c>
      <c r="Y22" s="35">
        <f t="shared" si="6"/>
        <v>25</v>
      </c>
      <c r="Z22" s="35">
        <f t="shared" si="7"/>
        <v>25</v>
      </c>
      <c r="AA22" s="35">
        <f t="shared" si="8"/>
        <v>75</v>
      </c>
      <c r="AB22" s="47" t="s">
        <v>149</v>
      </c>
    </row>
    <row r="23" spans="1:28" s="5" customFormat="1" ht="394.5" customHeight="1" x14ac:dyDescent="0.2">
      <c r="A23" s="11"/>
      <c r="B23" s="19" t="s">
        <v>122</v>
      </c>
      <c r="C23" s="19" t="s">
        <v>123</v>
      </c>
      <c r="D23" s="19" t="s">
        <v>176</v>
      </c>
      <c r="E23" s="19" t="s">
        <v>163</v>
      </c>
      <c r="F23" s="18" t="s">
        <v>100</v>
      </c>
      <c r="G23" s="18" t="s">
        <v>97</v>
      </c>
      <c r="H23" s="18" t="s">
        <v>101</v>
      </c>
      <c r="I23" s="44" t="s">
        <v>105</v>
      </c>
      <c r="J23" s="18" t="s">
        <v>103</v>
      </c>
      <c r="K23" s="55">
        <v>1</v>
      </c>
      <c r="L23" s="40">
        <v>2022</v>
      </c>
      <c r="M23" s="23">
        <v>25</v>
      </c>
      <c r="N23" s="23">
        <v>25</v>
      </c>
      <c r="O23" s="23">
        <v>25</v>
      </c>
      <c r="P23" s="23">
        <v>25</v>
      </c>
      <c r="Q23" s="24">
        <f t="shared" si="2"/>
        <v>100</v>
      </c>
      <c r="R23" s="31">
        <v>25</v>
      </c>
      <c r="S23" s="31"/>
      <c r="T23" s="31"/>
      <c r="U23" s="31"/>
      <c r="V23" s="30">
        <f t="shared" si="3"/>
        <v>25</v>
      </c>
      <c r="W23" s="35">
        <f t="shared" si="4"/>
        <v>0</v>
      </c>
      <c r="X23" s="35">
        <f t="shared" si="5"/>
        <v>25</v>
      </c>
      <c r="Y23" s="35">
        <f t="shared" si="6"/>
        <v>25</v>
      </c>
      <c r="Z23" s="35">
        <f t="shared" si="7"/>
        <v>25</v>
      </c>
      <c r="AA23" s="35">
        <f t="shared" si="8"/>
        <v>75</v>
      </c>
      <c r="AB23" s="53" t="s">
        <v>106</v>
      </c>
    </row>
    <row r="24" spans="1:28" ht="201.75" customHeight="1" x14ac:dyDescent="0.2">
      <c r="A24" s="6"/>
      <c r="B24" s="18" t="s">
        <v>124</v>
      </c>
      <c r="C24" s="18" t="s">
        <v>177</v>
      </c>
      <c r="D24" s="19" t="s">
        <v>178</v>
      </c>
      <c r="E24" s="19" t="s">
        <v>108</v>
      </c>
      <c r="F24" s="18" t="s">
        <v>100</v>
      </c>
      <c r="G24" s="18" t="s">
        <v>97</v>
      </c>
      <c r="H24" s="18" t="s">
        <v>101</v>
      </c>
      <c r="I24" s="44" t="s">
        <v>110</v>
      </c>
      <c r="J24" s="18" t="s">
        <v>103</v>
      </c>
      <c r="K24" s="55">
        <v>1</v>
      </c>
      <c r="L24" s="40">
        <v>2022</v>
      </c>
      <c r="M24" s="23">
        <v>25</v>
      </c>
      <c r="N24" s="23">
        <v>25</v>
      </c>
      <c r="O24" s="23">
        <v>25</v>
      </c>
      <c r="P24" s="23">
        <v>25</v>
      </c>
      <c r="Q24" s="24">
        <f t="shared" si="2"/>
        <v>100</v>
      </c>
      <c r="R24" s="29">
        <v>25</v>
      </c>
      <c r="S24" s="29"/>
      <c r="T24" s="29"/>
      <c r="U24" s="29"/>
      <c r="V24" s="30">
        <f t="shared" si="3"/>
        <v>25</v>
      </c>
      <c r="W24" s="35">
        <f t="shared" si="4"/>
        <v>0</v>
      </c>
      <c r="X24" s="35">
        <f t="shared" si="5"/>
        <v>25</v>
      </c>
      <c r="Y24" s="35">
        <f t="shared" si="6"/>
        <v>25</v>
      </c>
      <c r="Z24" s="35">
        <f t="shared" si="7"/>
        <v>25</v>
      </c>
      <c r="AA24" s="35">
        <f t="shared" si="8"/>
        <v>75</v>
      </c>
      <c r="AB24" s="47" t="s">
        <v>150</v>
      </c>
    </row>
    <row r="25" spans="1:28" ht="243.75" customHeight="1" x14ac:dyDescent="0.2">
      <c r="A25" s="6"/>
      <c r="B25" s="18" t="s">
        <v>125</v>
      </c>
      <c r="C25" s="19" t="s">
        <v>194</v>
      </c>
      <c r="D25" s="19" t="s">
        <v>179</v>
      </c>
      <c r="E25" s="19" t="s">
        <v>131</v>
      </c>
      <c r="F25" s="18" t="s">
        <v>100</v>
      </c>
      <c r="G25" s="18" t="s">
        <v>97</v>
      </c>
      <c r="H25" s="18" t="s">
        <v>101</v>
      </c>
      <c r="I25" s="44" t="s">
        <v>110</v>
      </c>
      <c r="J25" s="18" t="s">
        <v>103</v>
      </c>
      <c r="K25" s="55">
        <v>1</v>
      </c>
      <c r="L25" s="40">
        <v>2022</v>
      </c>
      <c r="M25" s="23">
        <v>25</v>
      </c>
      <c r="N25" s="23">
        <v>25</v>
      </c>
      <c r="O25" s="23">
        <v>25</v>
      </c>
      <c r="P25" s="23">
        <v>25</v>
      </c>
      <c r="Q25" s="24">
        <f t="shared" si="2"/>
        <v>100</v>
      </c>
      <c r="R25" s="29">
        <v>25</v>
      </c>
      <c r="S25" s="29"/>
      <c r="T25" s="29"/>
      <c r="U25" s="29"/>
      <c r="V25" s="30">
        <f t="shared" si="3"/>
        <v>25</v>
      </c>
      <c r="W25" s="35">
        <f t="shared" si="4"/>
        <v>0</v>
      </c>
      <c r="X25" s="35">
        <f t="shared" si="5"/>
        <v>25</v>
      </c>
      <c r="Y25" s="35">
        <f t="shared" si="6"/>
        <v>25</v>
      </c>
      <c r="Z25" s="35">
        <f t="shared" si="7"/>
        <v>25</v>
      </c>
      <c r="AA25" s="35">
        <f t="shared" si="8"/>
        <v>75</v>
      </c>
      <c r="AB25" s="47" t="s">
        <v>180</v>
      </c>
    </row>
    <row r="26" spans="1:28" ht="357.75" customHeight="1" x14ac:dyDescent="0.2">
      <c r="A26" s="6"/>
      <c r="B26" s="18" t="s">
        <v>126</v>
      </c>
      <c r="C26" s="18" t="s">
        <v>182</v>
      </c>
      <c r="D26" s="19" t="s">
        <v>183</v>
      </c>
      <c r="E26" s="19" t="s">
        <v>158</v>
      </c>
      <c r="F26" s="18" t="s">
        <v>100</v>
      </c>
      <c r="G26" s="18" t="s">
        <v>97</v>
      </c>
      <c r="H26" s="18" t="s">
        <v>101</v>
      </c>
      <c r="I26" s="44" t="s">
        <v>110</v>
      </c>
      <c r="J26" s="18" t="s">
        <v>103</v>
      </c>
      <c r="K26" s="55">
        <v>1</v>
      </c>
      <c r="L26" s="40">
        <v>2022</v>
      </c>
      <c r="M26" s="23">
        <v>25</v>
      </c>
      <c r="N26" s="23">
        <v>25</v>
      </c>
      <c r="O26" s="23">
        <v>25</v>
      </c>
      <c r="P26" s="23">
        <v>25</v>
      </c>
      <c r="Q26" s="24">
        <f t="shared" si="2"/>
        <v>100</v>
      </c>
      <c r="R26" s="29">
        <v>25</v>
      </c>
      <c r="S26" s="29"/>
      <c r="T26" s="29"/>
      <c r="U26" s="29"/>
      <c r="V26" s="30">
        <f t="shared" si="3"/>
        <v>25</v>
      </c>
      <c r="W26" s="35">
        <f t="shared" si="4"/>
        <v>0</v>
      </c>
      <c r="X26" s="35">
        <f t="shared" si="5"/>
        <v>25</v>
      </c>
      <c r="Y26" s="35">
        <f t="shared" si="6"/>
        <v>25</v>
      </c>
      <c r="Z26" s="35">
        <f t="shared" si="7"/>
        <v>25</v>
      </c>
      <c r="AA26" s="35">
        <f t="shared" si="8"/>
        <v>75</v>
      </c>
      <c r="AB26" s="47" t="s">
        <v>181</v>
      </c>
    </row>
    <row r="27" spans="1:28" ht="298.5" customHeight="1" x14ac:dyDescent="0.2">
      <c r="A27" s="6"/>
      <c r="B27" s="18" t="s">
        <v>128</v>
      </c>
      <c r="C27" s="19" t="s">
        <v>127</v>
      </c>
      <c r="D27" s="19" t="s">
        <v>184</v>
      </c>
      <c r="E27" s="19" t="s">
        <v>158</v>
      </c>
      <c r="F27" s="18" t="s">
        <v>100</v>
      </c>
      <c r="G27" s="18" t="s">
        <v>97</v>
      </c>
      <c r="H27" s="18" t="s">
        <v>101</v>
      </c>
      <c r="I27" s="44" t="s">
        <v>105</v>
      </c>
      <c r="J27" s="18" t="s">
        <v>103</v>
      </c>
      <c r="K27" s="55">
        <v>1</v>
      </c>
      <c r="L27" s="40">
        <v>2022</v>
      </c>
      <c r="M27" s="23">
        <v>25</v>
      </c>
      <c r="N27" s="23">
        <v>25</v>
      </c>
      <c r="O27" s="23">
        <v>25</v>
      </c>
      <c r="P27" s="23">
        <v>25</v>
      </c>
      <c r="Q27" s="24">
        <f t="shared" si="2"/>
        <v>100</v>
      </c>
      <c r="R27" s="29">
        <v>25</v>
      </c>
      <c r="S27" s="29"/>
      <c r="T27" s="29"/>
      <c r="U27" s="29"/>
      <c r="V27" s="30">
        <f t="shared" si="3"/>
        <v>25</v>
      </c>
      <c r="W27" s="35">
        <f t="shared" si="4"/>
        <v>0</v>
      </c>
      <c r="X27" s="35">
        <f t="shared" si="5"/>
        <v>25</v>
      </c>
      <c r="Y27" s="35">
        <f t="shared" si="6"/>
        <v>25</v>
      </c>
      <c r="Z27" s="35">
        <f t="shared" si="7"/>
        <v>25</v>
      </c>
      <c r="AA27" s="35">
        <f t="shared" si="8"/>
        <v>75</v>
      </c>
      <c r="AB27" s="53" t="s">
        <v>106</v>
      </c>
    </row>
    <row r="28" spans="1:28" ht="282.75" customHeight="1" x14ac:dyDescent="0.2">
      <c r="A28" s="6"/>
      <c r="B28" s="18" t="s">
        <v>132</v>
      </c>
      <c r="C28" s="18" t="s">
        <v>133</v>
      </c>
      <c r="D28" s="19" t="s">
        <v>185</v>
      </c>
      <c r="E28" s="19" t="s">
        <v>108</v>
      </c>
      <c r="F28" s="18" t="s">
        <v>100</v>
      </c>
      <c r="G28" s="18" t="s">
        <v>97</v>
      </c>
      <c r="H28" s="18" t="s">
        <v>101</v>
      </c>
      <c r="I28" s="44" t="s">
        <v>110</v>
      </c>
      <c r="J28" s="18" t="s">
        <v>103</v>
      </c>
      <c r="K28" s="55">
        <v>1</v>
      </c>
      <c r="L28" s="40">
        <v>2022</v>
      </c>
      <c r="M28" s="23">
        <v>25</v>
      </c>
      <c r="N28" s="23">
        <v>25</v>
      </c>
      <c r="O28" s="23">
        <v>25</v>
      </c>
      <c r="P28" s="23">
        <v>25</v>
      </c>
      <c r="Q28" s="24">
        <f t="shared" si="2"/>
        <v>100</v>
      </c>
      <c r="R28" s="29">
        <v>25</v>
      </c>
      <c r="S28" s="29"/>
      <c r="T28" s="29"/>
      <c r="U28" s="29"/>
      <c r="V28" s="30">
        <f t="shared" si="3"/>
        <v>25</v>
      </c>
      <c r="W28" s="35">
        <f t="shared" si="4"/>
        <v>0</v>
      </c>
      <c r="X28" s="35">
        <f t="shared" si="5"/>
        <v>25</v>
      </c>
      <c r="Y28" s="35">
        <f t="shared" si="6"/>
        <v>25</v>
      </c>
      <c r="Z28" s="35">
        <f t="shared" si="7"/>
        <v>25</v>
      </c>
      <c r="AA28" s="35">
        <f t="shared" si="8"/>
        <v>75</v>
      </c>
      <c r="AB28" s="47" t="s">
        <v>151</v>
      </c>
    </row>
    <row r="29" spans="1:28" ht="258.75" customHeight="1" x14ac:dyDescent="0.2">
      <c r="A29" s="6"/>
      <c r="B29" s="18" t="s">
        <v>134</v>
      </c>
      <c r="C29" s="19" t="s">
        <v>135</v>
      </c>
      <c r="D29" s="19" t="s">
        <v>187</v>
      </c>
      <c r="E29" s="53" t="s">
        <v>108</v>
      </c>
      <c r="F29" s="18" t="s">
        <v>100</v>
      </c>
      <c r="G29" s="18" t="s">
        <v>97</v>
      </c>
      <c r="H29" s="18" t="s">
        <v>101</v>
      </c>
      <c r="I29" s="44" t="s">
        <v>110</v>
      </c>
      <c r="J29" s="18" t="s">
        <v>103</v>
      </c>
      <c r="K29" s="55">
        <v>1</v>
      </c>
      <c r="L29" s="40">
        <v>2022</v>
      </c>
      <c r="M29" s="23">
        <v>25</v>
      </c>
      <c r="N29" s="23">
        <v>25</v>
      </c>
      <c r="O29" s="23">
        <v>25</v>
      </c>
      <c r="P29" s="23">
        <v>25</v>
      </c>
      <c r="Q29" s="24">
        <f t="shared" si="2"/>
        <v>100</v>
      </c>
      <c r="R29" s="29">
        <v>25</v>
      </c>
      <c r="S29" s="29"/>
      <c r="T29" s="29"/>
      <c r="U29" s="29"/>
      <c r="V29" s="30">
        <f t="shared" si="3"/>
        <v>25</v>
      </c>
      <c r="W29" s="35">
        <f t="shared" si="4"/>
        <v>0</v>
      </c>
      <c r="X29" s="35">
        <f t="shared" si="5"/>
        <v>25</v>
      </c>
      <c r="Y29" s="35">
        <f t="shared" si="6"/>
        <v>25</v>
      </c>
      <c r="Z29" s="35">
        <f t="shared" si="7"/>
        <v>25</v>
      </c>
      <c r="AA29" s="35">
        <f t="shared" si="8"/>
        <v>75</v>
      </c>
      <c r="AB29" s="47" t="s">
        <v>186</v>
      </c>
    </row>
    <row r="30" spans="1:28" ht="289.5" customHeight="1" x14ac:dyDescent="0.2">
      <c r="A30" s="6"/>
      <c r="B30" s="18" t="s">
        <v>136</v>
      </c>
      <c r="C30" s="18" t="s">
        <v>137</v>
      </c>
      <c r="D30" s="19" t="s">
        <v>188</v>
      </c>
      <c r="E30" s="19" t="s">
        <v>189</v>
      </c>
      <c r="F30" s="18" t="s">
        <v>100</v>
      </c>
      <c r="G30" s="18" t="s">
        <v>97</v>
      </c>
      <c r="H30" s="18" t="s">
        <v>101</v>
      </c>
      <c r="I30" s="44" t="s">
        <v>110</v>
      </c>
      <c r="J30" s="18" t="s">
        <v>103</v>
      </c>
      <c r="K30" s="55">
        <v>1</v>
      </c>
      <c r="L30" s="40">
        <v>2022</v>
      </c>
      <c r="M30" s="23">
        <v>25</v>
      </c>
      <c r="N30" s="23">
        <v>25</v>
      </c>
      <c r="O30" s="23">
        <v>25</v>
      </c>
      <c r="P30" s="23">
        <v>25</v>
      </c>
      <c r="Q30" s="24">
        <f t="shared" si="2"/>
        <v>100</v>
      </c>
      <c r="R30" s="29">
        <v>25</v>
      </c>
      <c r="S30" s="29"/>
      <c r="T30" s="29"/>
      <c r="U30" s="29"/>
      <c r="V30" s="30">
        <f t="shared" si="3"/>
        <v>25</v>
      </c>
      <c r="W30" s="35">
        <f t="shared" si="4"/>
        <v>0</v>
      </c>
      <c r="X30" s="35">
        <f t="shared" si="5"/>
        <v>25</v>
      </c>
      <c r="Y30" s="35">
        <f t="shared" si="6"/>
        <v>25</v>
      </c>
      <c r="Z30" s="35">
        <f t="shared" si="7"/>
        <v>25</v>
      </c>
      <c r="AA30" s="35">
        <f t="shared" si="8"/>
        <v>75</v>
      </c>
      <c r="AB30" s="47" t="s">
        <v>152</v>
      </c>
    </row>
    <row r="31" spans="1:28" ht="228.75" customHeight="1" x14ac:dyDescent="0.2">
      <c r="A31" s="6"/>
      <c r="B31" s="20" t="s">
        <v>190</v>
      </c>
      <c r="C31" s="20" t="s">
        <v>191</v>
      </c>
      <c r="D31" s="50" t="s">
        <v>192</v>
      </c>
      <c r="E31" s="50" t="s">
        <v>138</v>
      </c>
      <c r="F31" s="20" t="s">
        <v>100</v>
      </c>
      <c r="G31" s="20" t="s">
        <v>97</v>
      </c>
      <c r="H31" s="20" t="s">
        <v>101</v>
      </c>
      <c r="I31" s="51" t="s">
        <v>110</v>
      </c>
      <c r="J31" s="20" t="s">
        <v>103</v>
      </c>
      <c r="K31" s="56">
        <v>1</v>
      </c>
      <c r="L31" s="52">
        <v>2022</v>
      </c>
      <c r="M31" s="25">
        <v>25</v>
      </c>
      <c r="N31" s="25">
        <v>25</v>
      </c>
      <c r="O31" s="25">
        <v>25</v>
      </c>
      <c r="P31" s="25">
        <v>25</v>
      </c>
      <c r="Q31" s="26">
        <f t="shared" si="2"/>
        <v>100</v>
      </c>
      <c r="R31" s="32">
        <v>25</v>
      </c>
      <c r="S31" s="32"/>
      <c r="T31" s="32"/>
      <c r="U31" s="32"/>
      <c r="V31" s="33">
        <f t="shared" si="3"/>
        <v>25</v>
      </c>
      <c r="W31" s="36">
        <f t="shared" si="4"/>
        <v>0</v>
      </c>
      <c r="X31" s="36">
        <f t="shared" si="5"/>
        <v>25</v>
      </c>
      <c r="Y31" s="36">
        <f t="shared" si="6"/>
        <v>25</v>
      </c>
      <c r="Z31" s="36">
        <f t="shared" si="7"/>
        <v>25</v>
      </c>
      <c r="AA31" s="36">
        <f t="shared" si="8"/>
        <v>75</v>
      </c>
      <c r="AB31" s="54" t="s">
        <v>153</v>
      </c>
    </row>
    <row r="35" spans="3:27" ht="14.25" x14ac:dyDescent="0.2">
      <c r="C35" s="63" t="s">
        <v>28</v>
      </c>
      <c r="D35" s="63"/>
      <c r="E35" s="63"/>
      <c r="F35" s="12"/>
      <c r="G35" s="12"/>
      <c r="H35" s="12"/>
      <c r="I35" s="12"/>
      <c r="J35" s="12"/>
      <c r="K35" s="12"/>
      <c r="L35" s="12"/>
      <c r="M35" s="12"/>
      <c r="N35" s="12"/>
      <c r="O35" s="12"/>
      <c r="P35" s="12"/>
      <c r="Q35" s="12"/>
      <c r="R35" s="12"/>
      <c r="S35" s="12"/>
      <c r="T35" s="12"/>
      <c r="U35" s="12"/>
      <c r="V35" s="63" t="s">
        <v>29</v>
      </c>
      <c r="W35" s="63"/>
      <c r="X35" s="63"/>
      <c r="Y35" s="63"/>
      <c r="Z35" s="63"/>
      <c r="AA35" s="63"/>
    </row>
    <row r="36" spans="3:27" ht="14.25" x14ac:dyDescent="0.2">
      <c r="C36" s="58"/>
      <c r="D36" s="58"/>
      <c r="E36" s="58"/>
      <c r="F36" s="12"/>
      <c r="G36" s="12"/>
      <c r="H36" s="12"/>
      <c r="I36" s="12"/>
      <c r="J36" s="12"/>
      <c r="K36" s="12"/>
      <c r="L36" s="12"/>
      <c r="M36" s="12"/>
      <c r="N36" s="12"/>
      <c r="O36" s="12"/>
      <c r="P36" s="12"/>
      <c r="Q36" s="12"/>
      <c r="R36" s="12"/>
      <c r="S36" s="12"/>
      <c r="T36" s="12"/>
      <c r="U36" s="12"/>
      <c r="V36" s="58"/>
      <c r="W36" s="58"/>
      <c r="X36" s="58"/>
      <c r="Y36" s="58"/>
      <c r="Z36" s="58"/>
      <c r="AA36" s="58"/>
    </row>
    <row r="37" spans="3:27" ht="15" customHeight="1" x14ac:dyDescent="0.2">
      <c r="C37" s="57"/>
      <c r="D37" s="57"/>
      <c r="E37" s="57"/>
      <c r="F37" s="12"/>
      <c r="G37" s="12"/>
      <c r="H37" s="12"/>
      <c r="I37" s="12"/>
      <c r="J37" s="12"/>
      <c r="K37" s="12"/>
      <c r="L37" s="12"/>
      <c r="M37" s="12"/>
      <c r="N37" s="12"/>
      <c r="O37" s="12"/>
      <c r="P37" s="12"/>
      <c r="Q37" s="12"/>
      <c r="R37" s="12"/>
      <c r="S37" s="12"/>
      <c r="T37" s="12"/>
      <c r="U37" s="12"/>
      <c r="V37" s="57"/>
      <c r="W37" s="58"/>
      <c r="X37" s="58"/>
      <c r="Y37" s="58"/>
      <c r="Z37" s="58"/>
      <c r="AA37" s="58"/>
    </row>
    <row r="38" spans="3:27" ht="14.25" x14ac:dyDescent="0.2">
      <c r="C38" s="59"/>
      <c r="D38" s="59"/>
      <c r="E38" s="59"/>
      <c r="F38" s="12"/>
      <c r="G38" s="12"/>
      <c r="H38" s="12"/>
      <c r="I38" s="12"/>
      <c r="J38" s="12"/>
      <c r="K38" s="12"/>
      <c r="L38" s="12"/>
      <c r="M38" s="12"/>
      <c r="N38" s="12"/>
      <c r="O38" s="12"/>
      <c r="P38" s="12"/>
      <c r="Q38" s="12"/>
      <c r="R38" s="12"/>
      <c r="S38" s="12"/>
      <c r="T38" s="12"/>
      <c r="U38" s="12"/>
      <c r="V38" s="38"/>
      <c r="W38" s="38"/>
      <c r="X38" s="38"/>
      <c r="Y38" s="38"/>
      <c r="Z38" s="38"/>
      <c r="AA38" s="38"/>
    </row>
    <row r="39" spans="3:27" ht="14.25" x14ac:dyDescent="0.2">
      <c r="C39" s="60" t="s">
        <v>155</v>
      </c>
      <c r="D39" s="60"/>
      <c r="E39" s="60"/>
      <c r="F39" s="12"/>
      <c r="G39" s="12"/>
      <c r="H39" s="12"/>
      <c r="I39" s="12"/>
      <c r="J39" s="12"/>
      <c r="K39" s="12"/>
      <c r="L39" s="12"/>
      <c r="M39" s="12"/>
      <c r="N39" s="12"/>
      <c r="O39" s="12"/>
      <c r="P39" s="12"/>
      <c r="Q39" s="12"/>
      <c r="R39" s="12"/>
      <c r="S39" s="12"/>
      <c r="T39" s="12"/>
      <c r="U39" s="12"/>
      <c r="V39" s="60" t="s">
        <v>154</v>
      </c>
      <c r="W39" s="60"/>
      <c r="X39" s="60"/>
      <c r="Y39" s="60"/>
      <c r="Z39" s="60"/>
      <c r="AA39" s="60"/>
    </row>
    <row r="40" spans="3:27" ht="14.25" x14ac:dyDescent="0.2">
      <c r="C40" s="58" t="s">
        <v>141</v>
      </c>
      <c r="D40" s="58"/>
      <c r="E40" s="58"/>
      <c r="F40" s="12"/>
      <c r="G40" s="12"/>
      <c r="H40" s="12"/>
      <c r="I40" s="12"/>
      <c r="J40" s="12"/>
      <c r="K40" s="12"/>
      <c r="L40" s="12"/>
      <c r="M40" s="12"/>
      <c r="N40" s="12"/>
      <c r="O40" s="12"/>
      <c r="P40" s="12"/>
      <c r="Q40" s="12"/>
      <c r="R40" s="12"/>
      <c r="S40" s="12"/>
      <c r="T40" s="12"/>
      <c r="U40" s="12"/>
      <c r="V40" s="58" t="s">
        <v>139</v>
      </c>
      <c r="W40" s="58"/>
      <c r="X40" s="58"/>
      <c r="Y40" s="58"/>
      <c r="Z40" s="58"/>
      <c r="AA40" s="58"/>
    </row>
    <row r="41" spans="3:27" ht="14.25" x14ac:dyDescent="0.2">
      <c r="C41" s="58" t="s">
        <v>140</v>
      </c>
      <c r="D41" s="58"/>
      <c r="E41" s="58"/>
      <c r="F41" s="12"/>
      <c r="G41" s="12"/>
      <c r="H41" s="12"/>
      <c r="I41" s="12"/>
      <c r="J41" s="12"/>
      <c r="K41" s="12"/>
      <c r="L41" s="12"/>
      <c r="M41" s="12"/>
      <c r="N41" s="12"/>
      <c r="O41" s="12"/>
      <c r="P41" s="12"/>
      <c r="Q41" s="12"/>
      <c r="R41" s="12"/>
      <c r="S41" s="12"/>
      <c r="T41" s="12"/>
      <c r="U41" s="12"/>
      <c r="V41" s="12"/>
      <c r="W41" s="12"/>
      <c r="X41" s="12"/>
      <c r="Y41" s="12"/>
      <c r="Z41" s="12"/>
      <c r="AA41" s="12"/>
    </row>
  </sheetData>
  <mergeCells count="54">
    <mergeCell ref="C41:E41"/>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Z10:Z11"/>
    <mergeCell ref="C35:E35"/>
    <mergeCell ref="V35:AA35"/>
    <mergeCell ref="C36:E36"/>
    <mergeCell ref="V36:AA36"/>
    <mergeCell ref="U10:U11"/>
    <mergeCell ref="V10:V11"/>
    <mergeCell ref="W10:W11"/>
    <mergeCell ref="X10:X11"/>
    <mergeCell ref="Y10:Y11"/>
    <mergeCell ref="P10:P11"/>
    <mergeCell ref="Q10:Q11"/>
    <mergeCell ref="R10:R11"/>
    <mergeCell ref="S10:S11"/>
    <mergeCell ref="T10:T11"/>
    <mergeCell ref="C37:E37"/>
    <mergeCell ref="V37:AA37"/>
    <mergeCell ref="C40:E40"/>
    <mergeCell ref="V40:AA40"/>
    <mergeCell ref="C38:E38"/>
    <mergeCell ref="C39:E39"/>
    <mergeCell ref="V39:AA39"/>
  </mergeCells>
  <phoneticPr fontId="10" type="noConversion"/>
  <printOptions horizontalCentered="1"/>
  <pageMargins left="0.19685039370078741" right="0.19685039370078741" top="0.39370078740157483" bottom="0.39370078740157483" header="0.31496062992125984" footer="0.31496062992125984"/>
  <pageSetup paperSize="5" scale="58" fitToHeight="0"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14:formula1>
            <xm:f>Catálogos!$A$1:$A$29</xm:f>
          </x14:formula1>
          <xm:sqref>D5:J5</xm:sqref>
        </x14:dataValidation>
        <x14:dataValidation type="list" allowBlank="1" showInputMessage="1" showErrorMessage="1" error="Elija un valor del listado" prompt="Seleccione un valor del listado">
          <x14:formula1>
            <xm:f>Catálogos!$C$1:$C$31</xm:f>
          </x14:formula1>
          <xm:sqref>D6:J6</xm:sqref>
        </x14:dataValidation>
        <x14:dataValidation type="list" allowBlank="1" showInputMessage="1" showErrorMessage="1" error="Elija un valor del listado" prompt="Seleccione un valor del listado">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E9" sqref="E9"/>
    </sheetView>
  </sheetViews>
  <sheetFormatPr baseColWidth="10" defaultColWidth="11.42578125" defaultRowHeight="15" x14ac:dyDescent="0.2"/>
  <cols>
    <col min="1" max="1" width="79.42578125" style="15" bestFit="1" customWidth="1"/>
    <col min="2" max="2" width="3.5703125" style="15" customWidth="1"/>
    <col min="3" max="3" width="82" style="15" bestFit="1" customWidth="1"/>
    <col min="4" max="4" width="3.7109375" style="15" customWidth="1"/>
    <col min="5" max="5" width="21.85546875" style="15" bestFit="1" customWidth="1"/>
    <col min="6" max="16384" width="11.42578125" style="15"/>
  </cols>
  <sheetData>
    <row r="1" spans="1:5" x14ac:dyDescent="0.2">
      <c r="A1" s="15" t="s">
        <v>30</v>
      </c>
      <c r="C1" s="16" t="s">
        <v>59</v>
      </c>
      <c r="E1" s="15" t="s">
        <v>90</v>
      </c>
    </row>
    <row r="2" spans="1:5" x14ac:dyDescent="0.2">
      <c r="A2" s="15" t="s">
        <v>31</v>
      </c>
      <c r="C2" s="16" t="s">
        <v>60</v>
      </c>
      <c r="E2" s="15" t="s">
        <v>91</v>
      </c>
    </row>
    <row r="3" spans="1:5" x14ac:dyDescent="0.2">
      <c r="A3" s="15" t="s">
        <v>32</v>
      </c>
      <c r="C3" s="16" t="s">
        <v>61</v>
      </c>
      <c r="E3" s="15" t="s">
        <v>92</v>
      </c>
    </row>
    <row r="4" spans="1:5" x14ac:dyDescent="0.2">
      <c r="A4" s="15" t="s">
        <v>33</v>
      </c>
      <c r="C4" s="16" t="s">
        <v>62</v>
      </c>
      <c r="E4" s="15" t="s">
        <v>93</v>
      </c>
    </row>
    <row r="5" spans="1:5" x14ac:dyDescent="0.2">
      <c r="A5" s="15" t="s">
        <v>34</v>
      </c>
      <c r="C5" s="16" t="s">
        <v>63</v>
      </c>
    </row>
    <row r="6" spans="1:5" x14ac:dyDescent="0.2">
      <c r="A6" s="15" t="s">
        <v>35</v>
      </c>
      <c r="C6" s="16" t="s">
        <v>64</v>
      </c>
    </row>
    <row r="7" spans="1:5" x14ac:dyDescent="0.2">
      <c r="A7" s="15" t="s">
        <v>36</v>
      </c>
      <c r="C7" s="16" t="s">
        <v>65</v>
      </c>
    </row>
    <row r="8" spans="1:5" x14ac:dyDescent="0.2">
      <c r="A8" s="15" t="s">
        <v>37</v>
      </c>
      <c r="C8" s="16" t="s">
        <v>66</v>
      </c>
    </row>
    <row r="9" spans="1:5" x14ac:dyDescent="0.2">
      <c r="A9" s="15" t="s">
        <v>38</v>
      </c>
      <c r="C9" s="16" t="s">
        <v>67</v>
      </c>
    </row>
    <row r="10" spans="1:5" x14ac:dyDescent="0.2">
      <c r="A10" s="15" t="s">
        <v>39</v>
      </c>
      <c r="C10" s="16" t="s">
        <v>68</v>
      </c>
    </row>
    <row r="11" spans="1:5" x14ac:dyDescent="0.2">
      <c r="A11" s="15" t="s">
        <v>40</v>
      </c>
      <c r="C11" s="16" t="s">
        <v>69</v>
      </c>
    </row>
    <row r="12" spans="1:5" x14ac:dyDescent="0.2">
      <c r="A12" s="15" t="s">
        <v>41</v>
      </c>
      <c r="C12" s="16" t="s">
        <v>70</v>
      </c>
    </row>
    <row r="13" spans="1:5" x14ac:dyDescent="0.2">
      <c r="A13" s="15" t="s">
        <v>42</v>
      </c>
      <c r="C13" s="15" t="s">
        <v>71</v>
      </c>
    </row>
    <row r="14" spans="1:5" x14ac:dyDescent="0.2">
      <c r="A14" s="15" t="s">
        <v>43</v>
      </c>
      <c r="C14" s="15" t="s">
        <v>72</v>
      </c>
    </row>
    <row r="15" spans="1:5" x14ac:dyDescent="0.2">
      <c r="A15" s="15" t="s">
        <v>44</v>
      </c>
      <c r="C15" s="15" t="s">
        <v>73</v>
      </c>
    </row>
    <row r="16" spans="1:5" x14ac:dyDescent="0.2">
      <c r="A16" s="15" t="s">
        <v>45</v>
      </c>
      <c r="C16" s="15" t="s">
        <v>74</v>
      </c>
    </row>
    <row r="17" spans="1:3" x14ac:dyDescent="0.2">
      <c r="A17" s="15" t="s">
        <v>46</v>
      </c>
      <c r="C17" s="15" t="s">
        <v>75</v>
      </c>
    </row>
    <row r="18" spans="1:3" x14ac:dyDescent="0.2">
      <c r="A18" s="15" t="s">
        <v>47</v>
      </c>
      <c r="C18" s="15" t="s">
        <v>76</v>
      </c>
    </row>
    <row r="19" spans="1:3" x14ac:dyDescent="0.2">
      <c r="A19" s="15" t="s">
        <v>48</v>
      </c>
      <c r="C19" s="15" t="s">
        <v>77</v>
      </c>
    </row>
    <row r="20" spans="1:3" x14ac:dyDescent="0.2">
      <c r="A20" s="15" t="s">
        <v>49</v>
      </c>
      <c r="C20" s="15" t="s">
        <v>78</v>
      </c>
    </row>
    <row r="21" spans="1:3" x14ac:dyDescent="0.2">
      <c r="A21" s="15" t="s">
        <v>50</v>
      </c>
      <c r="C21" s="15" t="s">
        <v>79</v>
      </c>
    </row>
    <row r="22" spans="1:3" x14ac:dyDescent="0.2">
      <c r="A22" s="15" t="s">
        <v>51</v>
      </c>
      <c r="C22" s="15" t="s">
        <v>80</v>
      </c>
    </row>
    <row r="23" spans="1:3" x14ac:dyDescent="0.2">
      <c r="A23" s="15" t="s">
        <v>52</v>
      </c>
      <c r="C23" s="15" t="s">
        <v>81</v>
      </c>
    </row>
    <row r="24" spans="1:3" x14ac:dyDescent="0.2">
      <c r="A24" s="15" t="s">
        <v>53</v>
      </c>
      <c r="C24" s="15" t="s">
        <v>82</v>
      </c>
    </row>
    <row r="25" spans="1:3" x14ac:dyDescent="0.2">
      <c r="A25" s="15" t="s">
        <v>54</v>
      </c>
      <c r="C25" s="15" t="s">
        <v>83</v>
      </c>
    </row>
    <row r="26" spans="1:3" x14ac:dyDescent="0.2">
      <c r="A26" s="15" t="s">
        <v>55</v>
      </c>
      <c r="C26" s="15" t="s">
        <v>84</v>
      </c>
    </row>
    <row r="27" spans="1:3" x14ac:dyDescent="0.2">
      <c r="A27" s="15" t="s">
        <v>56</v>
      </c>
      <c r="C27" s="15" t="s">
        <v>85</v>
      </c>
    </row>
    <row r="28" spans="1:3" x14ac:dyDescent="0.2">
      <c r="A28" s="15" t="s">
        <v>57</v>
      </c>
      <c r="C28" s="15" t="s">
        <v>86</v>
      </c>
    </row>
    <row r="29" spans="1:3" x14ac:dyDescent="0.2">
      <c r="A29" s="15" t="s">
        <v>58</v>
      </c>
      <c r="C29" s="15" t="s">
        <v>87</v>
      </c>
    </row>
    <row r="30" spans="1:3" x14ac:dyDescent="0.2">
      <c r="C30" s="15" t="s">
        <v>88</v>
      </c>
    </row>
    <row r="31" spans="1:3" x14ac:dyDescent="0.2">
      <c r="C31" s="15"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PROYECTOR</cp:lastModifiedBy>
  <cp:lastPrinted>2023-04-11T22:35:22Z</cp:lastPrinted>
  <dcterms:created xsi:type="dcterms:W3CDTF">2023-03-14T18:09:27Z</dcterms:created>
  <dcterms:modified xsi:type="dcterms:W3CDTF">2023-04-11T23:19:23Z</dcterms:modified>
</cp:coreProperties>
</file>