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951\OneDrive\Documentos\"/>
    </mc:Choice>
  </mc:AlternateContent>
  <xr:revisionPtr revIDLastSave="0" documentId="8_{36C81149-FFB6-4FC5-84D6-3086C227A971}" xr6:coauthVersionLast="47" xr6:coauthVersionMax="47" xr10:uidLastSave="{00000000-0000-0000-0000-000000000000}"/>
  <bookViews>
    <workbookView xWindow="-120" yWindow="-120" windowWidth="20730" windowHeight="11040" xr2:uid="{38E8A1D7-4557-44A8-A383-F83F3EEF7DBF}"/>
  </bookViews>
  <sheets>
    <sheet name="PP.17." sheetId="1" r:id="rId1"/>
  </sheets>
  <definedNames>
    <definedName name="_xlnm.Print_Titles" localSheetId="0">'PP.17.'!$1:$11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AA17" i="1" s="1"/>
  <c r="V17" i="1"/>
  <c r="Q17" i="1"/>
  <c r="Z16" i="1"/>
  <c r="Y16" i="1"/>
  <c r="X16" i="1"/>
  <c r="W16" i="1"/>
  <c r="AA16" i="1" s="1"/>
  <c r="V16" i="1"/>
  <c r="Q16" i="1"/>
  <c r="Z15" i="1"/>
  <c r="Y15" i="1"/>
  <c r="X15" i="1"/>
  <c r="W15" i="1"/>
  <c r="AA15" i="1" s="1"/>
  <c r="V15" i="1"/>
  <c r="Q15" i="1"/>
  <c r="Z14" i="1"/>
  <c r="Y14" i="1"/>
  <c r="X14" i="1"/>
  <c r="W14" i="1"/>
  <c r="AA14" i="1" s="1"/>
  <c r="V14" i="1"/>
  <c r="Q14" i="1"/>
  <c r="Z13" i="1"/>
  <c r="Y13" i="1"/>
  <c r="X13" i="1"/>
  <c r="W13" i="1"/>
  <c r="AA13" i="1" s="1"/>
  <c r="Q13" i="1"/>
  <c r="Z12" i="1"/>
  <c r="Y12" i="1"/>
  <c r="X12" i="1"/>
  <c r="W12" i="1"/>
  <c r="AA12" i="1" s="1"/>
  <c r="V12" i="1"/>
  <c r="Q12" i="1"/>
</calcChain>
</file>

<file path=xl/sharedStrings.xml><?xml version="1.0" encoding="utf-8"?>
<sst xmlns="http://schemas.openxmlformats.org/spreadsheetml/2006/main" count="113" uniqueCount="77">
  <si>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</si>
  <si>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</si>
  <si>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</si>
  <si>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</si>
  <si>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</si>
  <si>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</si>
  <si>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</si>
  <si>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</si>
  <si>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 xml:space="preserve">6. Bienestar y Desarrollo Social </t>
  </si>
  <si>
    <t>Trimestre que se reporta:</t>
  </si>
  <si>
    <t>1er. Trimestre 2023</t>
  </si>
  <si>
    <t>Objetivo:</t>
  </si>
  <si>
    <t>Objetivo: 6.5 Garantizar la igualdad, inclusión y no discrimina ción de los grupos en situación de vulnerabilidad del municipio.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</si>
  <si>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</si>
  <si>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</si>
  <si>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</si>
  <si>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</si>
  <si>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</si>
  <si>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</si>
  <si>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</si>
  <si>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</si>
  <si>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</si>
  <si>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</si>
  <si>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</si>
  <si>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</si>
  <si>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</si>
  <si>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</si>
  <si>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</si>
  <si>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</si>
  <si>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</si>
  <si>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</si>
  <si>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</si>
  <si>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</si>
  <si>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</si>
  <si>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</si>
  <si>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</si>
  <si>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Compo-
nente 2</t>
  </si>
  <si>
    <t>Porcentaje de actividades para la atención a grupos en situación de vulnerabilidad realizadas.</t>
  </si>
  <si>
    <t>Mide el número de actividades realizadas para mejorar la calidad de vida de las personas en situación de vulnerabilidad.</t>
  </si>
  <si>
    <t>(Número de actividades realizadas para mejorar la calidad de vida de las personas en situación de vulnerabilidad / Número de actividades programadas para mejorar la calidad de vida de las personas en situación de vulnerabilidad) * 100.</t>
  </si>
  <si>
    <t>Porcentaje</t>
  </si>
  <si>
    <t xml:space="preserve">Estraté-
gico  </t>
  </si>
  <si>
    <t>Eficacia</t>
  </si>
  <si>
    <t>Trimestral</t>
  </si>
  <si>
    <t>Ascendente</t>
  </si>
  <si>
    <t xml:space="preserve">Informe de los datos de la realización del diagnostico sobre las necesidades de la prevención oportuna de la obesidad y  el diagnostico a los adultos mayores para saber sus necesidades. </t>
  </si>
  <si>
    <t>Actividad 2.1</t>
  </si>
  <si>
    <t>Porcentaje de acciones para el diagnostico sobre las necesidades de los grupos en situacion de vulnerabilidad realizadas.</t>
  </si>
  <si>
    <t>Mide el número de acciones de la detección y prevención oportuna de obesidad y pie plano y el diagnostico a los adultos mayores de casa de día para saber sus necesidades.</t>
  </si>
  <si>
    <t>(Número de acciones de detección y prevención  oportuna de obesidad y pie plano y el diagnostico a los adultos mayores de casa de dia para saber sus necesidades realizados / Número de acciones de detección y prevención  oportuna de obesidad y pie plano y el diagnostico a los adultos mayores de casa de dia para saber sus necesidades programados) * 100.</t>
  </si>
  <si>
    <t>De gestión</t>
  </si>
  <si>
    <t>Mensual</t>
  </si>
  <si>
    <t>Actividad2.2</t>
  </si>
  <si>
    <t>Porcentaje de apoyos a grupos en situacion de vulnerabilidad entregados.</t>
  </si>
  <si>
    <t>Mide el número de apoyos otorgados a grupos de situación de vulnerabilidad.</t>
  </si>
  <si>
    <t>(Número de apoyos entregados a grupos en situación de vulnerabilidad / Número de apoyos a grupos en situación de vulnerabilidad programados) * 100.</t>
  </si>
  <si>
    <t>Informe de los datos de las entregas de apoyos a grupos en situacion de vulnerabilidad.</t>
  </si>
  <si>
    <t>Actividad2.3</t>
  </si>
  <si>
    <t xml:space="preserve">Porcentaje de campañas de difusión sobre los derechos de grupos en situacion de vulnerabilidad realizadas. </t>
  </si>
  <si>
    <t>Mide el número de campañas de concientizacion e inclusión de los derechos a personas con discapacidad realizadas.</t>
  </si>
  <si>
    <t>(Número de campañas de concientizacion e inclusion realizadas /   Número de campañas de concientizacion e inclusion programadas )  * 100.</t>
  </si>
  <si>
    <t>Informe de los datos de las campañas de difusión sobre los derechos de grupos vulnerables.</t>
  </si>
  <si>
    <t>Compo-
nente 3</t>
  </si>
  <si>
    <t>Porcentaje de acciones sociales para contribuir al bienestar de la población realizadas</t>
  </si>
  <si>
    <t xml:space="preserve">Mide el numero de entregas de apoyo de  productos de la canasta basica dirigido a personas vulnerables. </t>
  </si>
  <si>
    <t>(Número de apoyos de la canasta basica entregados / Número de apoyos de la canasta básica programados) *100</t>
  </si>
  <si>
    <t>Informe del total de las entregas de apoyo con productos de la canasta basica.</t>
  </si>
  <si>
    <t>Actividad3.2</t>
  </si>
  <si>
    <t>Porcentaje de acciones de apoyo alimentario a grupos en situación de vulnerabilidad realizadas</t>
  </si>
  <si>
    <t xml:space="preserve">Mide el número de apoyos con productos de la canasta basica dirigido a personas vulnerables. </t>
  </si>
  <si>
    <t>(Numero de apoyos con productos de la canasta basica entregados /   Numero de apoyos con  productos de la canasta basica programados ) * 100.</t>
  </si>
  <si>
    <t xml:space="preserve">                               Elaboró</t>
  </si>
  <si>
    <t>Vo. Bo.</t>
  </si>
  <si>
    <t xml:space="preserve">       Lic. Rebeca  Jaqueline Felix Ramos</t>
  </si>
  <si>
    <t>Lic. Monserrat Pacheco Arellanes</t>
  </si>
  <si>
    <r>
      <t>J</t>
    </r>
    <r>
      <rPr>
        <b/>
        <sz val="11"/>
        <color theme="1"/>
        <rFont val="Tahoma"/>
        <family val="2"/>
      </rPr>
      <t>efa del Departamento de Programas Asistenciales</t>
    </r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</si>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</sst>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0" borderId="0" xfId="0" applyFont="1"/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10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8" fillId="0" borderId="0" xfId="0" applyFont="1"/>
    <xf numFmtId="0" fontId="7" fillId="10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11" xfId="0" applyFont="1" applyBorder="1"/>
    <xf numFmtId="0" fontId="5" fillId="0" borderId="0" xfId="0" quotePrefix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A229E1-888B-421A-9115-C45FF7E2B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CB2F-2F92-4CF5-A539-A699A90F994B}">
  <dimension ref="A1:AB28"/>
  <sheetViews>
    <sheetView tabSelected="1" topLeftCell="A15" zoomScale="80" zoomScaleNormal="80" workbookViewId="0">
      <selection activeCell="E12" sqref="E12"/>
    </sheetView>
  </sheetViews>
  <sheetFormatPr baseColWidth="10" defaultRowHeight="12.75" x14ac:dyDescent="0.2"/>
  <cols>
    <col min="1" max="1" width="0.85546875" style="3" customWidth="1"/>
    <col min="2" max="2" width="14.28515625" style="3" customWidth="1"/>
    <col min="3" max="5" width="20.7109375" style="3" customWidth="1"/>
    <col min="6" max="6" width="11.5703125" style="3" customWidth="1"/>
    <col min="7" max="8" width="10.7109375" style="3" customWidth="1"/>
    <col min="9" max="9" width="12.42578125" style="3" customWidth="1"/>
    <col min="10" max="10" width="12.7109375" style="3" customWidth="1"/>
    <col min="11" max="11" width="6.85546875" style="67" customWidth="1"/>
    <col min="12" max="12" width="7.140625" style="67" customWidth="1"/>
    <col min="13" max="13" width="5.7109375" style="3" customWidth="1"/>
    <col min="14" max="14" width="7" style="3" customWidth="1"/>
    <col min="15" max="16" width="5.7109375" style="3" customWidth="1"/>
    <col min="17" max="17" width="12.28515625" style="3" customWidth="1"/>
    <col min="18" max="21" width="5.7109375" style="3" customWidth="1"/>
    <col min="22" max="22" width="11.140625" style="3" bestFit="1" customWidth="1"/>
    <col min="23" max="26" width="5.7109375" style="3" customWidth="1"/>
    <col min="27" max="27" width="11.140625" style="3" bestFit="1" customWidth="1"/>
    <col min="28" max="28" width="28.7109375" style="3" customWidth="1"/>
    <col min="29" max="29" width="1.140625" style="3" customWidth="1"/>
    <col min="30" max="16384" width="11.42578125" style="3"/>
  </cols>
  <sheetData>
    <row r="1" spans="1:28" ht="1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8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s="11" customFormat="1" ht="18" customHeight="1" x14ac:dyDescent="0.15">
      <c r="A5" s="4"/>
      <c r="B5" s="5" t="s">
        <v>1</v>
      </c>
      <c r="C5" s="5"/>
      <c r="D5" s="6" t="s">
        <v>2</v>
      </c>
      <c r="E5" s="7"/>
      <c r="F5" s="7"/>
      <c r="G5" s="7"/>
      <c r="H5" s="7"/>
      <c r="I5" s="7"/>
      <c r="J5" s="7"/>
      <c r="K5" s="8" t="s">
        <v>3</v>
      </c>
      <c r="L5" s="9"/>
      <c r="M5" s="10" t="s">
        <v>4</v>
      </c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18" customHeight="1" x14ac:dyDescent="0.2">
      <c r="A6" s="4"/>
      <c r="B6" s="12" t="s">
        <v>5</v>
      </c>
      <c r="C6" s="13"/>
      <c r="D6" s="6" t="s">
        <v>6</v>
      </c>
      <c r="E6" s="7"/>
      <c r="F6" s="7"/>
      <c r="G6" s="7"/>
      <c r="H6" s="7"/>
      <c r="I6" s="7"/>
      <c r="J6" s="7"/>
      <c r="K6" s="8" t="s">
        <v>3</v>
      </c>
      <c r="L6" s="9"/>
      <c r="M6" s="14" t="s">
        <v>7</v>
      </c>
      <c r="N6" s="14"/>
      <c r="O6" s="15" t="s">
        <v>8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s="11" customFormat="1" ht="33" customHeight="1" x14ac:dyDescent="0.2">
      <c r="A7" s="4"/>
      <c r="B7" s="17" t="s">
        <v>9</v>
      </c>
      <c r="C7" s="18"/>
      <c r="D7" s="6" t="s">
        <v>10</v>
      </c>
      <c r="E7" s="7"/>
      <c r="F7" s="7"/>
      <c r="G7" s="7"/>
      <c r="H7" s="7"/>
      <c r="I7" s="7"/>
      <c r="J7" s="7"/>
      <c r="K7" s="8" t="s">
        <v>3</v>
      </c>
      <c r="L7" s="9"/>
      <c r="M7" s="14" t="s">
        <v>11</v>
      </c>
      <c r="N7" s="14"/>
      <c r="O7" s="19" t="s">
        <v>12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s="11" customFormat="1" ht="11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9"/>
      <c r="L8" s="9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s="11" customFormat="1" ht="16.5" customHeight="1" x14ac:dyDescent="0.15">
      <c r="A9" s="4"/>
      <c r="B9" s="20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1" t="s">
        <v>14</v>
      </c>
      <c r="N9" s="21"/>
      <c r="O9" s="21"/>
      <c r="P9" s="21"/>
      <c r="Q9" s="21"/>
      <c r="R9" s="22" t="s">
        <v>15</v>
      </c>
      <c r="S9" s="22"/>
      <c r="T9" s="22"/>
      <c r="U9" s="22"/>
      <c r="V9" s="22"/>
      <c r="W9" s="23" t="s">
        <v>16</v>
      </c>
      <c r="X9" s="23"/>
      <c r="Y9" s="23"/>
      <c r="Z9" s="23"/>
      <c r="AA9" s="23"/>
      <c r="AB9" s="24" t="s">
        <v>17</v>
      </c>
    </row>
    <row r="10" spans="1:28" s="34" customFormat="1" ht="13.5" customHeight="1" x14ac:dyDescent="0.15">
      <c r="A10" s="25"/>
      <c r="B10" s="26" t="s">
        <v>18</v>
      </c>
      <c r="C10" s="27" t="s">
        <v>19</v>
      </c>
      <c r="D10" s="27" t="s">
        <v>20</v>
      </c>
      <c r="E10" s="27" t="s">
        <v>21</v>
      </c>
      <c r="F10" s="26" t="s">
        <v>22</v>
      </c>
      <c r="G10" s="27" t="s">
        <v>23</v>
      </c>
      <c r="H10" s="27" t="s">
        <v>24</v>
      </c>
      <c r="I10" s="26" t="s">
        <v>25</v>
      </c>
      <c r="J10" s="26" t="s">
        <v>26</v>
      </c>
      <c r="K10" s="28" t="s">
        <v>27</v>
      </c>
      <c r="L10" s="29"/>
      <c r="M10" s="30" t="s">
        <v>28</v>
      </c>
      <c r="N10" s="30" t="s">
        <v>29</v>
      </c>
      <c r="O10" s="30" t="s">
        <v>30</v>
      </c>
      <c r="P10" s="30" t="s">
        <v>31</v>
      </c>
      <c r="Q10" s="30" t="s">
        <v>32</v>
      </c>
      <c r="R10" s="31" t="s">
        <v>28</v>
      </c>
      <c r="S10" s="31" t="s">
        <v>29</v>
      </c>
      <c r="T10" s="31" t="s">
        <v>30</v>
      </c>
      <c r="U10" s="31" t="s">
        <v>31</v>
      </c>
      <c r="V10" s="31" t="s">
        <v>32</v>
      </c>
      <c r="W10" s="32" t="s">
        <v>28</v>
      </c>
      <c r="X10" s="32" t="s">
        <v>29</v>
      </c>
      <c r="Y10" s="32" t="s">
        <v>30</v>
      </c>
      <c r="Z10" s="32" t="s">
        <v>31</v>
      </c>
      <c r="AA10" s="33" t="s">
        <v>33</v>
      </c>
      <c r="AB10" s="24"/>
    </row>
    <row r="11" spans="1:28" s="34" customFormat="1" ht="39.75" customHeight="1" x14ac:dyDescent="0.15">
      <c r="A11" s="25"/>
      <c r="B11" s="35"/>
      <c r="C11" s="36"/>
      <c r="D11" s="36"/>
      <c r="E11" s="36"/>
      <c r="F11" s="36"/>
      <c r="G11" s="36"/>
      <c r="H11" s="36"/>
      <c r="I11" s="35"/>
      <c r="J11" s="35"/>
      <c r="K11" s="37" t="s">
        <v>34</v>
      </c>
      <c r="L11" s="37" t="s">
        <v>35</v>
      </c>
      <c r="M11" s="30"/>
      <c r="N11" s="30"/>
      <c r="O11" s="30"/>
      <c r="P11" s="30"/>
      <c r="Q11" s="38"/>
      <c r="R11" s="31"/>
      <c r="S11" s="31"/>
      <c r="T11" s="31"/>
      <c r="U11" s="31"/>
      <c r="V11" s="39"/>
      <c r="W11" s="40"/>
      <c r="X11" s="40"/>
      <c r="Y11" s="40"/>
      <c r="Z11" s="40"/>
      <c r="AA11" s="41"/>
      <c r="AB11" s="24"/>
    </row>
    <row r="12" spans="1:28" ht="194.25" customHeight="1" x14ac:dyDescent="0.2">
      <c r="A12" s="1"/>
      <c r="B12" s="42" t="s">
        <v>36</v>
      </c>
      <c r="C12" s="42" t="s">
        <v>37</v>
      </c>
      <c r="D12" s="42" t="s">
        <v>38</v>
      </c>
      <c r="E12" s="43" t="s">
        <v>39</v>
      </c>
      <c r="F12" s="42" t="s">
        <v>40</v>
      </c>
      <c r="G12" s="42" t="s">
        <v>41</v>
      </c>
      <c r="H12" s="42" t="s">
        <v>42</v>
      </c>
      <c r="I12" s="42" t="s">
        <v>43</v>
      </c>
      <c r="J12" s="42" t="s">
        <v>44</v>
      </c>
      <c r="K12" s="44">
        <v>0</v>
      </c>
      <c r="L12" s="44">
        <v>2022</v>
      </c>
      <c r="M12" s="45">
        <v>9</v>
      </c>
      <c r="N12" s="45">
        <v>25</v>
      </c>
      <c r="O12" s="45">
        <v>48</v>
      </c>
      <c r="P12" s="45">
        <v>18</v>
      </c>
      <c r="Q12" s="46">
        <f>SUM(M12:P12)</f>
        <v>100</v>
      </c>
      <c r="R12" s="47">
        <v>9</v>
      </c>
      <c r="S12" s="47"/>
      <c r="T12" s="47"/>
      <c r="U12" s="47"/>
      <c r="V12" s="48">
        <f>SUM(R12:U12)</f>
        <v>9</v>
      </c>
      <c r="W12" s="49">
        <f>M12-R12</f>
        <v>0</v>
      </c>
      <c r="X12" s="49">
        <f t="shared" ref="X12:Z17" si="0">N12-S12</f>
        <v>25</v>
      </c>
      <c r="Y12" s="49">
        <f t="shared" si="0"/>
        <v>48</v>
      </c>
      <c r="Z12" s="49">
        <f t="shared" si="0"/>
        <v>18</v>
      </c>
      <c r="AA12" s="49">
        <f>SUM(W12:Z12)</f>
        <v>91</v>
      </c>
      <c r="AB12" s="42" t="s">
        <v>45</v>
      </c>
    </row>
    <row r="13" spans="1:28" ht="339" customHeight="1" x14ac:dyDescent="0.2">
      <c r="A13" s="1"/>
      <c r="B13" s="42" t="s">
        <v>46</v>
      </c>
      <c r="C13" s="42" t="s">
        <v>47</v>
      </c>
      <c r="D13" s="42" t="s">
        <v>48</v>
      </c>
      <c r="E13" s="42" t="s">
        <v>49</v>
      </c>
      <c r="F13" s="42" t="s">
        <v>40</v>
      </c>
      <c r="G13" s="42" t="s">
        <v>50</v>
      </c>
      <c r="H13" s="42" t="s">
        <v>42</v>
      </c>
      <c r="I13" s="42" t="s">
        <v>51</v>
      </c>
      <c r="J13" s="42" t="s">
        <v>44</v>
      </c>
      <c r="K13" s="44">
        <v>0</v>
      </c>
      <c r="L13" s="44">
        <v>2022</v>
      </c>
      <c r="M13" s="45">
        <v>9</v>
      </c>
      <c r="N13" s="45">
        <v>25</v>
      </c>
      <c r="O13" s="45">
        <v>48</v>
      </c>
      <c r="P13" s="45">
        <v>18</v>
      </c>
      <c r="Q13" s="46">
        <f t="shared" ref="Q13:Q17" si="1">SUM(M13:P13)</f>
        <v>100</v>
      </c>
      <c r="R13" s="47">
        <v>9</v>
      </c>
      <c r="S13" s="47"/>
      <c r="T13" s="47"/>
      <c r="U13" s="47"/>
      <c r="V13" s="48">
        <v>9</v>
      </c>
      <c r="W13" s="49">
        <f t="shared" ref="W13:W17" si="2">M13-R13</f>
        <v>0</v>
      </c>
      <c r="X13" s="49">
        <f t="shared" si="0"/>
        <v>25</v>
      </c>
      <c r="Y13" s="49">
        <f t="shared" si="0"/>
        <v>48</v>
      </c>
      <c r="Z13" s="49">
        <f t="shared" si="0"/>
        <v>18</v>
      </c>
      <c r="AA13" s="49">
        <f t="shared" ref="AA13:AA17" si="3">SUM(W13:Z13)</f>
        <v>91</v>
      </c>
      <c r="AB13" s="42" t="s">
        <v>45</v>
      </c>
    </row>
    <row r="14" spans="1:28" ht="142.5" x14ac:dyDescent="0.2">
      <c r="A14" s="1"/>
      <c r="B14" s="42" t="s">
        <v>52</v>
      </c>
      <c r="C14" s="42" t="s">
        <v>53</v>
      </c>
      <c r="D14" s="42" t="s">
        <v>54</v>
      </c>
      <c r="E14" s="42" t="s">
        <v>55</v>
      </c>
      <c r="F14" s="42" t="s">
        <v>40</v>
      </c>
      <c r="G14" s="42" t="s">
        <v>50</v>
      </c>
      <c r="H14" s="42" t="s">
        <v>42</v>
      </c>
      <c r="I14" s="42" t="s">
        <v>51</v>
      </c>
      <c r="J14" s="42" t="s">
        <v>44</v>
      </c>
      <c r="K14" s="44">
        <v>50</v>
      </c>
      <c r="L14" s="44">
        <v>2022</v>
      </c>
      <c r="M14" s="45">
        <v>25</v>
      </c>
      <c r="N14" s="45">
        <v>25</v>
      </c>
      <c r="O14" s="45">
        <v>25</v>
      </c>
      <c r="P14" s="45">
        <v>25</v>
      </c>
      <c r="Q14" s="46">
        <f t="shared" si="1"/>
        <v>100</v>
      </c>
      <c r="R14" s="47">
        <v>25</v>
      </c>
      <c r="S14" s="47"/>
      <c r="T14" s="47"/>
      <c r="U14" s="47"/>
      <c r="V14" s="48">
        <f t="shared" ref="V14:V17" si="4">SUM(R14:U14)</f>
        <v>25</v>
      </c>
      <c r="W14" s="49">
        <f t="shared" si="2"/>
        <v>0</v>
      </c>
      <c r="X14" s="49">
        <f t="shared" si="0"/>
        <v>25</v>
      </c>
      <c r="Y14" s="49">
        <f t="shared" si="0"/>
        <v>25</v>
      </c>
      <c r="Z14" s="49">
        <f t="shared" si="0"/>
        <v>25</v>
      </c>
      <c r="AA14" s="49">
        <f t="shared" si="3"/>
        <v>75</v>
      </c>
      <c r="AB14" s="42" t="s">
        <v>56</v>
      </c>
    </row>
    <row r="15" spans="1:28" ht="142.5" x14ac:dyDescent="0.2">
      <c r="A15" s="1"/>
      <c r="B15" s="42" t="s">
        <v>57</v>
      </c>
      <c r="C15" s="42" t="s">
        <v>58</v>
      </c>
      <c r="D15" s="43" t="s">
        <v>59</v>
      </c>
      <c r="E15" s="42" t="s">
        <v>60</v>
      </c>
      <c r="F15" s="42" t="s">
        <v>40</v>
      </c>
      <c r="G15" s="42" t="s">
        <v>50</v>
      </c>
      <c r="H15" s="42" t="s">
        <v>42</v>
      </c>
      <c r="I15" s="42" t="s">
        <v>51</v>
      </c>
      <c r="J15" s="42" t="s">
        <v>44</v>
      </c>
      <c r="K15" s="44">
        <v>0</v>
      </c>
      <c r="L15" s="44">
        <v>2022</v>
      </c>
      <c r="M15" s="45">
        <v>25</v>
      </c>
      <c r="N15" s="45">
        <v>25</v>
      </c>
      <c r="O15" s="45">
        <v>25</v>
      </c>
      <c r="P15" s="45">
        <v>25</v>
      </c>
      <c r="Q15" s="46">
        <f t="shared" si="1"/>
        <v>100</v>
      </c>
      <c r="R15" s="47">
        <v>25</v>
      </c>
      <c r="S15" s="47"/>
      <c r="T15" s="47"/>
      <c r="U15" s="47"/>
      <c r="V15" s="48">
        <f t="shared" si="4"/>
        <v>25</v>
      </c>
      <c r="W15" s="49">
        <f t="shared" si="2"/>
        <v>0</v>
      </c>
      <c r="X15" s="49">
        <f t="shared" si="0"/>
        <v>25</v>
      </c>
      <c r="Y15" s="49">
        <f t="shared" si="0"/>
        <v>25</v>
      </c>
      <c r="Z15" s="49">
        <f t="shared" si="0"/>
        <v>25</v>
      </c>
      <c r="AA15" s="49">
        <f t="shared" si="3"/>
        <v>75</v>
      </c>
      <c r="AB15" s="42" t="s">
        <v>61</v>
      </c>
    </row>
    <row r="16" spans="1:28" ht="110.25" customHeight="1" x14ac:dyDescent="0.2">
      <c r="A16" s="1"/>
      <c r="B16" s="42" t="s">
        <v>62</v>
      </c>
      <c r="C16" s="42" t="s">
        <v>63</v>
      </c>
      <c r="D16" s="42" t="s">
        <v>64</v>
      </c>
      <c r="E16" s="42" t="s">
        <v>65</v>
      </c>
      <c r="F16" s="42" t="s">
        <v>40</v>
      </c>
      <c r="G16" s="42" t="s">
        <v>41</v>
      </c>
      <c r="H16" s="42" t="s">
        <v>42</v>
      </c>
      <c r="I16" s="42" t="s">
        <v>51</v>
      </c>
      <c r="J16" s="42" t="s">
        <v>44</v>
      </c>
      <c r="K16" s="44">
        <v>0</v>
      </c>
      <c r="L16" s="44">
        <v>2022</v>
      </c>
      <c r="M16" s="45">
        <v>15</v>
      </c>
      <c r="N16" s="45">
        <v>85</v>
      </c>
      <c r="O16" s="45">
        <v>0</v>
      </c>
      <c r="P16" s="45">
        <v>0</v>
      </c>
      <c r="Q16" s="46">
        <f t="shared" si="1"/>
        <v>100</v>
      </c>
      <c r="R16" s="47">
        <v>15</v>
      </c>
      <c r="S16" s="47"/>
      <c r="T16" s="47"/>
      <c r="U16" s="47"/>
      <c r="V16" s="48">
        <f t="shared" si="4"/>
        <v>15</v>
      </c>
      <c r="W16" s="49">
        <f t="shared" si="2"/>
        <v>0</v>
      </c>
      <c r="X16" s="49">
        <f t="shared" si="0"/>
        <v>85</v>
      </c>
      <c r="Y16" s="49">
        <f t="shared" si="0"/>
        <v>0</v>
      </c>
      <c r="Z16" s="49">
        <f t="shared" si="0"/>
        <v>0</v>
      </c>
      <c r="AA16" s="49">
        <f t="shared" si="3"/>
        <v>85</v>
      </c>
      <c r="AB16" s="42" t="s">
        <v>66</v>
      </c>
    </row>
    <row r="17" spans="1:28" ht="149.25" customHeight="1" x14ac:dyDescent="0.2">
      <c r="A17" s="1"/>
      <c r="B17" s="50" t="s">
        <v>67</v>
      </c>
      <c r="C17" s="50" t="s">
        <v>68</v>
      </c>
      <c r="D17" s="50" t="s">
        <v>69</v>
      </c>
      <c r="E17" s="50" t="s">
        <v>70</v>
      </c>
      <c r="F17" s="50" t="s">
        <v>40</v>
      </c>
      <c r="G17" s="50" t="s">
        <v>50</v>
      </c>
      <c r="H17" s="50" t="s">
        <v>42</v>
      </c>
      <c r="I17" s="50" t="s">
        <v>51</v>
      </c>
      <c r="J17" s="50" t="s">
        <v>44</v>
      </c>
      <c r="K17" s="51">
        <v>0</v>
      </c>
      <c r="L17" s="51">
        <v>2022</v>
      </c>
      <c r="M17" s="52">
        <v>15</v>
      </c>
      <c r="N17" s="52">
        <v>85</v>
      </c>
      <c r="O17" s="52">
        <v>0</v>
      </c>
      <c r="P17" s="52">
        <v>0</v>
      </c>
      <c r="Q17" s="53">
        <f t="shared" si="1"/>
        <v>100</v>
      </c>
      <c r="R17" s="54">
        <v>15</v>
      </c>
      <c r="S17" s="54"/>
      <c r="T17" s="54"/>
      <c r="U17" s="54"/>
      <c r="V17" s="55">
        <f t="shared" si="4"/>
        <v>15</v>
      </c>
      <c r="W17" s="56">
        <f t="shared" si="2"/>
        <v>0</v>
      </c>
      <c r="X17" s="56">
        <f t="shared" si="0"/>
        <v>85</v>
      </c>
      <c r="Y17" s="56">
        <f t="shared" si="0"/>
        <v>0</v>
      </c>
      <c r="Z17" s="56">
        <f t="shared" si="0"/>
        <v>0</v>
      </c>
      <c r="AA17" s="56">
        <f t="shared" si="3"/>
        <v>85</v>
      </c>
      <c r="AB17" s="50" t="s">
        <v>66</v>
      </c>
    </row>
    <row r="20" spans="1:28" ht="14.25" x14ac:dyDescent="0.2">
      <c r="C20" s="57"/>
      <c r="D20" s="57"/>
      <c r="E20" s="57"/>
      <c r="F20" s="57"/>
      <c r="G20" s="57"/>
      <c r="H20" s="57"/>
      <c r="I20" s="57"/>
      <c r="J20" s="57"/>
      <c r="K20" s="58"/>
      <c r="L20" s="58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14.25" x14ac:dyDescent="0.2">
      <c r="C21" s="59" t="s">
        <v>71</v>
      </c>
      <c r="D21" s="59"/>
      <c r="E21" s="59"/>
      <c r="F21" s="57"/>
      <c r="G21" s="57"/>
      <c r="H21" s="57"/>
      <c r="I21" s="57"/>
      <c r="J21" s="57"/>
      <c r="K21" s="58"/>
      <c r="L21" s="58"/>
      <c r="M21" s="57"/>
      <c r="N21" s="57"/>
      <c r="O21" s="57"/>
      <c r="P21" s="57"/>
      <c r="Q21" s="57"/>
      <c r="R21" s="57"/>
      <c r="S21" s="57"/>
      <c r="T21" s="57"/>
      <c r="U21" s="57"/>
      <c r="V21" s="59" t="s">
        <v>72</v>
      </c>
      <c r="W21" s="59"/>
      <c r="X21" s="59"/>
      <c r="Y21" s="59"/>
      <c r="Z21" s="59"/>
      <c r="AA21" s="59"/>
      <c r="AB21" s="57"/>
    </row>
    <row r="22" spans="1:28" ht="14.25" x14ac:dyDescent="0.2">
      <c r="C22" s="60"/>
      <c r="D22" s="60"/>
      <c r="E22" s="60"/>
      <c r="F22" s="57"/>
      <c r="G22" s="57"/>
      <c r="H22" s="57"/>
      <c r="I22" s="57"/>
      <c r="J22" s="57"/>
      <c r="K22" s="58"/>
      <c r="L22" s="58"/>
      <c r="M22" s="57"/>
      <c r="N22" s="57"/>
      <c r="O22" s="57"/>
      <c r="P22" s="57"/>
      <c r="Q22" s="57"/>
      <c r="R22" s="57"/>
      <c r="S22" s="57"/>
      <c r="T22" s="57"/>
      <c r="U22" s="57"/>
      <c r="V22" s="60"/>
      <c r="W22" s="60"/>
      <c r="X22" s="60"/>
      <c r="Y22" s="60"/>
      <c r="Z22" s="60"/>
      <c r="AA22" s="60"/>
      <c r="AB22" s="57"/>
    </row>
    <row r="23" spans="1:28" ht="15" customHeight="1" x14ac:dyDescent="0.2">
      <c r="C23" s="61"/>
      <c r="D23" s="61"/>
      <c r="E23" s="61"/>
      <c r="F23" s="62"/>
      <c r="G23" s="57"/>
      <c r="H23" s="57"/>
      <c r="I23" s="57"/>
      <c r="J23" s="57"/>
      <c r="K23" s="58"/>
      <c r="L23" s="58"/>
      <c r="M23" s="57"/>
      <c r="N23" s="57"/>
      <c r="O23" s="57"/>
      <c r="P23" s="57"/>
      <c r="Q23" s="57"/>
      <c r="R23" s="57"/>
      <c r="S23" s="57"/>
      <c r="T23" s="57"/>
      <c r="U23" s="57"/>
      <c r="V23" s="63"/>
      <c r="W23" s="60"/>
      <c r="X23" s="60"/>
      <c r="Y23" s="60"/>
      <c r="Z23" s="60"/>
      <c r="AA23" s="60"/>
      <c r="AB23" s="57"/>
    </row>
    <row r="24" spans="1:28" ht="14.25" x14ac:dyDescent="0.2">
      <c r="C24" s="60"/>
      <c r="D24" s="60"/>
      <c r="E24" s="60"/>
      <c r="F24" s="57"/>
      <c r="G24" s="57"/>
      <c r="H24" s="57"/>
      <c r="I24" s="57"/>
      <c r="J24" s="57"/>
      <c r="K24" s="58"/>
      <c r="L24" s="58"/>
      <c r="M24" s="57"/>
      <c r="N24" s="57"/>
      <c r="O24" s="57"/>
      <c r="P24" s="57"/>
      <c r="Q24" s="57"/>
      <c r="R24" s="57"/>
      <c r="S24" s="57"/>
      <c r="T24" s="57"/>
      <c r="U24" s="57"/>
      <c r="V24" s="64"/>
      <c r="W24" s="64"/>
      <c r="X24" s="64"/>
      <c r="Y24" s="64"/>
      <c r="Z24" s="64"/>
      <c r="AA24" s="64"/>
      <c r="AB24" s="57"/>
    </row>
    <row r="25" spans="1:28" ht="14.25" x14ac:dyDescent="0.2">
      <c r="C25" s="59" t="s">
        <v>73</v>
      </c>
      <c r="D25" s="59"/>
      <c r="E25" s="59"/>
      <c r="F25" s="59"/>
      <c r="G25" s="57"/>
      <c r="H25" s="57"/>
      <c r="I25" s="57"/>
      <c r="J25" s="57"/>
      <c r="K25" s="58"/>
      <c r="L25" s="58"/>
      <c r="M25" s="57"/>
      <c r="N25" s="57"/>
      <c r="O25" s="57"/>
      <c r="P25" s="57"/>
      <c r="Q25" s="57"/>
      <c r="R25" s="57"/>
      <c r="S25" s="57"/>
      <c r="T25" s="57"/>
      <c r="U25" s="57"/>
      <c r="V25" s="65" t="s">
        <v>74</v>
      </c>
      <c r="W25" s="65"/>
      <c r="X25" s="65"/>
      <c r="Y25" s="65"/>
      <c r="Z25" s="65"/>
      <c r="AA25" s="65"/>
      <c r="AB25" s="57"/>
    </row>
    <row r="26" spans="1:28" ht="14.25" x14ac:dyDescent="0.2">
      <c r="C26" s="57"/>
      <c r="D26" s="57"/>
      <c r="E26" s="57"/>
      <c r="F26" s="57"/>
      <c r="G26" s="57"/>
      <c r="H26" s="57"/>
      <c r="I26" s="57"/>
      <c r="J26" s="57"/>
      <c r="K26" s="58"/>
      <c r="L26" s="58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15" customHeight="1" x14ac:dyDescent="0.2">
      <c r="C27" s="60" t="s">
        <v>75</v>
      </c>
      <c r="D27" s="60"/>
      <c r="E27" s="60"/>
      <c r="F27" s="60"/>
      <c r="G27" s="60"/>
      <c r="H27" s="57"/>
      <c r="I27" s="57"/>
      <c r="J27" s="57"/>
      <c r="K27" s="58"/>
      <c r="L27" s="58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14.25" x14ac:dyDescent="0.2">
      <c r="C28" s="57"/>
      <c r="D28" s="57"/>
      <c r="E28" s="57"/>
      <c r="F28" s="57"/>
      <c r="G28" s="57"/>
      <c r="H28" s="57"/>
      <c r="I28" s="57"/>
      <c r="J28" s="57"/>
      <c r="K28" s="58"/>
      <c r="L28" s="58"/>
      <c r="M28" s="57"/>
      <c r="N28" s="57"/>
      <c r="O28" s="57"/>
      <c r="P28" s="57"/>
      <c r="Q28" s="57"/>
      <c r="R28" s="57"/>
      <c r="S28" s="57"/>
      <c r="T28" s="66" t="s">
        <v>76</v>
      </c>
      <c r="U28" s="57"/>
      <c r="V28" s="57"/>
      <c r="W28" s="57"/>
      <c r="X28" s="57"/>
      <c r="Y28" s="57"/>
      <c r="Z28" s="57"/>
      <c r="AA28" s="57"/>
      <c r="AB28" s="57"/>
    </row>
  </sheetData>
  <mergeCells count="53">
    <mergeCell ref="C24:E24"/>
    <mergeCell ref="V24:AA24"/>
    <mergeCell ref="C25:F25"/>
    <mergeCell ref="V25:AA25"/>
    <mergeCell ref="C27:G27"/>
    <mergeCell ref="C21:E21"/>
    <mergeCell ref="V21:AA21"/>
    <mergeCell ref="C22:E22"/>
    <mergeCell ref="V22:AA22"/>
    <mergeCell ref="C23:E23"/>
    <mergeCell ref="V23:AA23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I10:I11"/>
    <mergeCell ref="J10:J11"/>
    <mergeCell ref="K10:L10"/>
    <mergeCell ref="M10:M11"/>
    <mergeCell ref="N10:N11"/>
    <mergeCell ref="O10:O11"/>
    <mergeCell ref="C10:C11"/>
    <mergeCell ref="D10:D11"/>
    <mergeCell ref="E10:E11"/>
    <mergeCell ref="F10:F11"/>
    <mergeCell ref="G10:G11"/>
    <mergeCell ref="H10:H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" right="0" top="0.39370078740157483" bottom="0.39370078740157483" header="0.31496062992125984" footer="0.31496062992125984"/>
  <pageSetup paperSize="5" scale="60" orientation="landscape" r:id="rId1"/>
  <headerFooter>
    <oddFooter>&amp;C&amp;"Tahoma,Normal"&amp;10&amp;P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PP.17.</vt:lpstr>
      <vt:lpstr>PP.17.!Títulos_a_imprimir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52951</dc:creator>
  <cp:lastModifiedBy>52951</cp:lastModifiedBy>
  <dcterms:created xsi:type="dcterms:W3CDTF">2023-04-13T00:42:00Z</dcterms:created>
  <dcterms:modified xsi:type="dcterms:W3CDTF">2023-04-13T00:42:25Z</dcterms:modified>
</cp:coreProperties>
</file>