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IMPLANEACION11\Downloads\"/>
    </mc:Choice>
  </mc:AlternateContent>
  <xr:revisionPtr revIDLastSave="0" documentId="13_ncr:1_{F7EEDC50-A5EB-4475-B6AB-2ADFFD8762D2}" xr6:coauthVersionLast="47" xr6:coauthVersionMax="47" xr10:uidLastSave="{00000000-0000-0000-0000-000000000000}"/>
  <bookViews>
    <workbookView xWindow="-108" yWindow="-108" windowWidth="23256" windowHeight="12576"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 i="1" l="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X31" i="1"/>
  <c r="Y31" i="1"/>
  <c r="Z31" i="1"/>
  <c r="X13" i="1"/>
  <c r="Y13" i="1"/>
  <c r="Z13" i="1"/>
  <c r="W13" i="1"/>
  <c r="Z12" i="1"/>
  <c r="X12" i="1"/>
  <c r="Y12" i="1"/>
  <c r="V14" i="1"/>
  <c r="V15" i="1"/>
  <c r="V16" i="1"/>
  <c r="V17" i="1"/>
  <c r="V18" i="1"/>
  <c r="V19" i="1"/>
  <c r="V20" i="1"/>
  <c r="V21" i="1"/>
  <c r="V22" i="1"/>
  <c r="V23" i="1"/>
  <c r="V24" i="1"/>
  <c r="V25" i="1"/>
  <c r="V26" i="1"/>
  <c r="V27" i="1"/>
  <c r="V28" i="1"/>
  <c r="V29" i="1"/>
  <c r="V30" i="1"/>
  <c r="V31" i="1"/>
  <c r="V13" i="1"/>
  <c r="V12" i="1"/>
  <c r="Q14" i="1"/>
  <c r="Q15" i="1"/>
  <c r="Q16" i="1"/>
  <c r="Q17" i="1"/>
  <c r="Q18" i="1"/>
  <c r="Q19" i="1"/>
  <c r="Q20" i="1"/>
  <c r="Q21" i="1"/>
  <c r="Q22" i="1"/>
  <c r="Q23" i="1"/>
  <c r="Q24" i="1"/>
  <c r="Q25" i="1"/>
  <c r="Q26" i="1"/>
  <c r="Q27" i="1"/>
  <c r="Q28" i="1"/>
  <c r="Q29" i="1"/>
  <c r="Q30" i="1"/>
  <c r="Q31" i="1"/>
  <c r="Q13" i="1"/>
  <c r="Q12" i="1"/>
  <c r="AA31" i="1" l="1"/>
  <c r="AA13" i="1"/>
  <c r="AA23" i="1"/>
  <c r="AA30" i="1"/>
  <c r="AA28" i="1"/>
  <c r="AA26" i="1"/>
  <c r="AA24" i="1"/>
  <c r="AA22" i="1"/>
  <c r="AA20" i="1"/>
  <c r="AA18" i="1"/>
  <c r="AA16" i="1"/>
  <c r="AA14" i="1"/>
  <c r="AA27" i="1"/>
  <c r="AA29" i="1"/>
  <c r="AA25" i="1"/>
  <c r="AA21" i="1"/>
  <c r="AA19" i="1"/>
  <c r="AA17" i="1"/>
  <c r="AA15" i="1"/>
  <c r="AA12" i="1"/>
</calcChain>
</file>

<file path=xl/sharedStrings.xml><?xml version="1.0" encoding="utf-8"?>
<sst xmlns="http://schemas.openxmlformats.org/spreadsheetml/2006/main" count="310" uniqueCount="192">
  <si>
    <t>Informe Trimestral 2023</t>
  </si>
  <si>
    <t>Unidad Responsable:</t>
  </si>
  <si>
    <t>503 - Instituto Municipal de la Mujer</t>
  </si>
  <si>
    <t>Vinculación con el Plan Municipal de Desarrollo 2022 - 2024</t>
  </si>
  <si>
    <t>Programa Presupuestario:</t>
  </si>
  <si>
    <t>15 - Igualdad de género</t>
  </si>
  <si>
    <t>Eje:</t>
  </si>
  <si>
    <t>8. Igualdad de género</t>
  </si>
  <si>
    <t>Trimestre que se reporta:</t>
  </si>
  <si>
    <t>2do. Trimestre 2023</t>
  </si>
  <si>
    <t>Objetivo:</t>
  </si>
  <si>
    <t>8.1 - Impulsar el desarrollo económico de las mujeres y su acceso al trabajo remunerado, en igualdad de condiciones con los hombres.
8.2  -  Contribuir en la disminución de embarazos en niñas y adolescentes del municipio.
8.3. - Impulsar el cuidado y la atención médica gratuita a las mujeres que no cuenten con seguridad social para hacer 
efectivo el derecho humano a la salud..
8.5 - Garantizar la igualdad sustantiva y no violencia hacia las trabajadoras municipales, a partir del reconocimiento, goce y ejercicio de sus derechos humanos y laborales..
8.7 - Impulsar un sistema integral municipal de aten ción y protección que promueva el pleno respeto de los dere chos humanos fundamentales de toda mujer.</t>
  </si>
  <si>
    <t>Datos del Indicador</t>
  </si>
  <si>
    <t>Valores Programados</t>
  </si>
  <si>
    <t>Valores Alcanzados</t>
  </si>
  <si>
    <t>Variación *</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</si>
  <si>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</si>
  <si>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</si>
  <si>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</si>
  <si>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</si>
  <si>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</si>
  <si>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</si>
  <si>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</si>
  <si>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</si>
  <si>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</si>
  <si>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</si>
  <si>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</si>
  <si>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</si>
  <si>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</si>
  <si>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</si>
  <si>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</si>
  <si>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
*</t>
  </si>
  <si>
    <t>Acumulado</t>
  </si>
  <si>
    <t>Valor</t>
  </si>
  <si>
    <t>Año</t>
  </si>
  <si>
    <t>Fin</t>
  </si>
  <si>
    <t>Porcentaje de estrategias para contribuir a la igualdad sustantiva entre mujeres y hombres implementadas</t>
  </si>
  <si>
    <t>Mide el porcentaje de estrategias para contribuir a la igualdad sustantiva entre mujeres y hombres, mediante una vida libre de violencia en razón de género, de políticas públicas para la igualdad de género, desarrollo integral de las mujeres y transversalización de la perspectiva de género en el ámbito municipal.</t>
  </si>
  <si>
    <t>(Número de estrategias realizadas/número de estrategias programadas)*100</t>
  </si>
  <si>
    <t>Porcentaje</t>
  </si>
  <si>
    <t>Estratégico</t>
  </si>
  <si>
    <t>Eficacia</t>
  </si>
  <si>
    <t>Anual</t>
  </si>
  <si>
    <t>Ascendente</t>
  </si>
  <si>
    <t>Propósito</t>
  </si>
  <si>
    <t>Porcentaje de la población femenina que percibe un entorno de igualdad encuestadas</t>
  </si>
  <si>
    <t>Mide el porcentaje de población femenina que percibe un entorno de igualdad, por medio de la aplicación de encuestas a mujeres del municipio</t>
  </si>
  <si>
    <t>(Número de mujeres encuestadas/número de mujeres programadas)*100</t>
  </si>
  <si>
    <t>Componente 1</t>
  </si>
  <si>
    <t>Porcentaje de actividades para una vida libre de violencia en razón de género implementadas</t>
  </si>
  <si>
    <t>Mide el porcentaje de actividades para una vida libre de violencia, como la implementación del Modelo Único de Atención Integral a Mujeres y Niñas Víctimas de Violencia, servicios de atención integral a mujeres en situación de violencia y programas institucionales en agencias del Municipio de Oaxaca de Juárez.</t>
  </si>
  <si>
    <t>(Número de actividades realizadas/número de actividades programadas)*100</t>
  </si>
  <si>
    <t>Trimestral</t>
  </si>
  <si>
    <t>Están integrados por las actividades del componente</t>
  </si>
  <si>
    <t>Actividad 1.1</t>
  </si>
  <si>
    <t>Porcentaje de acciones para la implementación del Modelo Único de Atención Integral realizadas</t>
  </si>
  <si>
    <t>Mide el porcentaje de acciones para la implementación del Modelo Único de Atención Integral, como capacitación permanente a funcionariado y profesionistas del IMMUJER, terapias de contención emocional, evaluación de riesgos y rutas de acción y canalización de las víctimas, así como capacitación a funcionariado y autoridades auxiliares municipales</t>
  </si>
  <si>
    <t>(Número de acciones realizadas/número de acciones programadas)*100</t>
  </si>
  <si>
    <t>De gestión</t>
  </si>
  <si>
    <t>Mensual</t>
  </si>
  <si>
    <t>Actividad 1.2</t>
  </si>
  <si>
    <t>Porcentaje de servicios de atención integral a las mujeres realizados</t>
  </si>
  <si>
    <t>Mide el número de servicios de atención integral brindados a mujeres en situación de violencia, como atención psicológica, asesoría jurídica, acciones de vinculación con instituciones de justicia para la localización de mujeres, refugio temporal a mujeres, sus hijas e hijos, servicios profesionales multidisciplinarios especializados para usuarias de la Casa de Medio Camino (CAMEC), así como capacitaciones a usuarias de la CAMEC</t>
  </si>
  <si>
    <t>(Número de servicios de atención realizados/número de servicios de atención programados)*100</t>
  </si>
  <si>
    <t>Actividad 1.3</t>
  </si>
  <si>
    <t>Porcentaje de acciones para la implementación del Programa "Erradicando la Violencia: Seguimiento a la Declaratoria de Alerta de Violencia de Género contra las Mujeres" realizadas</t>
  </si>
  <si>
    <t>Actividad 1.4</t>
  </si>
  <si>
    <t>Porcentaje de acciones para la implementación del Programa "Agencias Libres de Violencia" realizadas</t>
  </si>
  <si>
    <t>Mide el número de acciones para la implementación del Programa "Agencias Libres de Violencia", como capacitaciones en materia de prevención de la violencia de género contra las mujeres, dirigidas a funcionariado público; integración de redes de mujeres en las agencias municipales; designación de enlaces en cada agencia municipal e instalación de módulos de orientación itinerantes.</t>
  </si>
  <si>
    <t>Componente 2</t>
  </si>
  <si>
    <t xml:space="preserve">Porcentaje de estrategias de políticas públicas para la igualdad implementadas </t>
  </si>
  <si>
    <t>Mide el porcentaje de estrategias para la igualdad, como la implementación del Programa "Construyendo la Igualdad, Apre(h)endiendo mis Derechos", procesos de capacitación con enfoque de género a funcionariado municipal, así como la realización de foros, pláticas, conversatorios e intervenciones artísticas para promover la igualdad</t>
  </si>
  <si>
    <t>Actividad 2.1</t>
  </si>
  <si>
    <t>Porcentaje de acciones para la implementación del Programa "Construyendo la Igualdad, Apre(h)endiendo mis Derechos" realizadas</t>
  </si>
  <si>
    <t>Mide el porcentaje de acciones para la implementación del Programa "Construyendo la Igualdad, Apre(h)endiendo mis Derechos", como elaboración y difusión de materiales institucionales, capacitaciones a sectores específicos y eventos sobre temas estratégicos, así como difusión del acervo de la biblioteca feminista.</t>
  </si>
  <si>
    <t>Actividad 2.2</t>
  </si>
  <si>
    <t>Porcentaje de funcionarias y funcionarios municipales capacitados</t>
  </si>
  <si>
    <t>Mide el porcentaje de funcionarias y funcionarios que acudieron a procesos de capacitación y profesionalización en materia de igualdad de género, derechos humanos de las mujeres, políticas públicas con perspectiva de género y comunicación con perspectiva de género.</t>
  </si>
  <si>
    <t>(Número de personas funcionarias capacitadas/número de personas funcionaria programadas)*100</t>
  </si>
  <si>
    <t>Actividad 2.3</t>
  </si>
  <si>
    <t>Porcentaje de eventos para promover la igualdad entre mujeres y hombres realizados</t>
  </si>
  <si>
    <t>Mide el porcentaje de eventos y actividades institucionales, académicas, artísticas, deportivas, pláticas, talleres, diálogos feministas y conversatorios para posicionar los temas estratégicos en materia de igualdad de género y derechos humanos de las mujeres.</t>
  </si>
  <si>
    <t>Componente 3</t>
  </si>
  <si>
    <t>Porcentaje de actividades para el desarrollo integral de las mujeres realizadas</t>
  </si>
  <si>
    <t>Actividad 3.1</t>
  </si>
  <si>
    <t>Porcentaje de acciones para la implementación del Programa "Mi Salud, Mi Derecho" realizadas</t>
  </si>
  <si>
    <t>Mide el porcentaje de acciones para la implementación del Programa "Mi Salud, Mi Derecho", como Jornadas de derechos sexuales y reproductivos, Jornadas de Salud para Mujeres, pláticas y talleres en materia de salud, en agencias y colonias del municipio.</t>
  </si>
  <si>
    <t>Actividad 3.2</t>
  </si>
  <si>
    <t>Porcentaje de mujeres que implementan el programa "Mi economía, mi autonomía"</t>
  </si>
  <si>
    <t>Mide el porcentaje de acciones para la implementación del Programa "Mi Economía, Mi Autonomía", como capacitaciones para el empleo y el autoempleo, red de empresarias y emprendedoras, así como convenios firmados con instituciones privadas y públicas en materia económica.</t>
  </si>
  <si>
    <t>(Número de mujeres beneficiarias/número de mujeres programadas)*100</t>
  </si>
  <si>
    <t>Actividad 3.3</t>
  </si>
  <si>
    <t>Porcentaje de acciones para la implementación del programa "Mujeres de todas las edades combatiendo las desigualdades" realizadas</t>
  </si>
  <si>
    <t>Componente 4</t>
  </si>
  <si>
    <t>Porcentaje de estrategias de transversalización de la perspectiva de género realizadas</t>
  </si>
  <si>
    <t>Mide el porcentaje de estrategias de transversalización de la perspectiva de género en el ámbito municipal, como campañas de difusión de la igualdad de género, procesos de capacitación y profesionalización en materia de perspectiva de género y derechos humanos de las mujeres, así como eventos conmemorativos en el marco del "Día Naranja".</t>
  </si>
  <si>
    <t xml:space="preserve">Actividad 4.1 </t>
  </si>
  <si>
    <t>Porcentaje de acciones para campañas de difusión de la igualdad de género en el gobierno municipal realizadas</t>
  </si>
  <si>
    <t>Mide el porcentaje de acciones para campañas de difusión de la igualdad de género, como trípticos, carteles y spots de radio con contenido en materia de igualdad de género, derechos humanos de las mujeres y violencia de género, campañas de difusión en colonias y agencias del municipio y difusión de contenidos digitales en las redes institucionales.</t>
  </si>
  <si>
    <t>Actividad 4.2</t>
  </si>
  <si>
    <t>Porcentaje de personas capacitadas. Porcentaje de acciones de capacitación y profesionalización en materia de perspectiva de género y derechos humanos de las mujeres para incorporar el enfoque de género en el ámbito municipal realizadas</t>
  </si>
  <si>
    <t>Mide el porcentaje de personas y acciones de capacitación y profesionalización, como diplomados, especializaciones, seminarios, cursos, talleres y pláticas en materia de transversalización de la perspectiva de género, dirigidos al funcionariado público, autoridades auxiliares y actores estratégicos municipales.</t>
  </si>
  <si>
    <t xml:space="preserve">Actividad 4.3 </t>
  </si>
  <si>
    <t>Porcentaje de eventos conmemorativos en el marco del "Día naranja" realizados</t>
  </si>
  <si>
    <t>Mide el porcentaje de eventos conmemorativos en el marco del "Día Naranja", como conferencias magistrales, pláticas, proyección de documentales, películas, obras de teatro, entre otras, para concientizar sobre la violencia de género contra las mujeres, así como la distribución de materiales institucionales y la iluminación de edificios públicos.</t>
  </si>
  <si>
    <t>(Número de eventos realizadas/número de eventos programadas)*100</t>
  </si>
  <si>
    <t>Actividad 4.4</t>
  </si>
  <si>
    <t>Porcentaje de personas capacitadas en igualdad de género</t>
  </si>
  <si>
    <t>Mide el porcentaje de personas capacitadas en igualdad de género, a través de transmisiones virtuales de conferencias y pláticas sobre temas estratégicos, círculos de lectura, talleres, actividades de impacto social y distribución de materiales institucionales.</t>
  </si>
  <si>
    <t>(Número de personas capacitadas/número de mujeres programadas)*100</t>
  </si>
  <si>
    <t>Elaboró</t>
  </si>
  <si>
    <t>Vo. Bo.</t>
  </si>
  <si>
    <t>301 - Secretaría Municipal</t>
  </si>
  <si>
    <t>01 - Por una economía próspera</t>
  </si>
  <si>
    <t>1er. Trimestre 2023</t>
  </si>
  <si>
    <t>302 - Tesorería Municipal</t>
  </si>
  <si>
    <t>02 - Municipio turístico</t>
  </si>
  <si>
    <t>303 - Secretaría de Obras Públicas y Desarrollo Urbano</t>
  </si>
  <si>
    <t>03 - Mercados públicos sostenibles</t>
  </si>
  <si>
    <t>3er. Trimestre 2023</t>
  </si>
  <si>
    <t>304 - Secretaría de Gobierno</t>
  </si>
  <si>
    <t xml:space="preserve">04 - Gobierno participativo </t>
  </si>
  <si>
    <t>4to. Trimestre 2023</t>
  </si>
  <si>
    <t>305 - Secretaría de Recursos Humanos y Materiales</t>
  </si>
  <si>
    <t>05 - Derechos humanos efectivos</t>
  </si>
  <si>
    <t>306 - Secretaría de Seguridad Ciudadana, Movilidad y Protección Civil</t>
  </si>
  <si>
    <t>06 - Planeación municipal y zona metropolitana</t>
  </si>
  <si>
    <t>307 - Secretaría de Servicios Municipales</t>
  </si>
  <si>
    <t>07 - Gobierno honrado</t>
  </si>
  <si>
    <t>308 - Secretaría de Bienestar Municipal</t>
  </si>
  <si>
    <t>08 - Gobierno innovador y tecnológico</t>
  </si>
  <si>
    <t>309 - Secretaría de Desarrollo Económico</t>
  </si>
  <si>
    <t>09 - Finanzas públicas sanas</t>
  </si>
  <si>
    <t>310 - Secretaría de Fomento Turístico</t>
  </si>
  <si>
    <t>10 - Municipio seguro</t>
  </si>
  <si>
    <t>311 - Secretaría de Arte y Cultura</t>
  </si>
  <si>
    <t>11 - Prevención de desastres</t>
  </si>
  <si>
    <t>312 - Secretaría de Medio Ambiente y Cambio Climático</t>
  </si>
  <si>
    <t>12 - Infraestructura y equipamiento urbano</t>
  </si>
  <si>
    <t>402 - Secretaría Particular</t>
  </si>
  <si>
    <t>13 - Identidad cultural</t>
  </si>
  <si>
    <t>403 - Secretaría Técnica</t>
  </si>
  <si>
    <t>14 - Educación para todas y todos</t>
  </si>
  <si>
    <t>404 - Consejería Jurídica</t>
  </si>
  <si>
    <t xml:space="preserve">405 - Dirección de Sistemas de Información </t>
  </si>
  <si>
    <t>16 - Por una buena salud</t>
  </si>
  <si>
    <t>406 - Coordinación de Ciudad Educadora</t>
  </si>
  <si>
    <t>17 - Bienestar y desarrollo municipal</t>
  </si>
  <si>
    <t>407 - Coordinación de Comunicación Social</t>
  </si>
  <si>
    <t>18 - Ciudad educadora</t>
  </si>
  <si>
    <t xml:space="preserve">408 - Coordinación de Atención de Asuntos Metropolitanos </t>
  </si>
  <si>
    <t>19 - Municipio verde</t>
  </si>
  <si>
    <t>501 - Comité Municipal del Sistema para el Desarrollo Integral de la Familia</t>
  </si>
  <si>
    <t>20 - Por una vida digna animal</t>
  </si>
  <si>
    <t>502 - Dirección de Pensiones Municipales</t>
  </si>
  <si>
    <t>21 - Fortalecimiento de la infraestructura tecnológica y gestión gubernamental</t>
  </si>
  <si>
    <t>22 - Vigilancia, seguimiento y control de obra pública</t>
  </si>
  <si>
    <t>504 - Instituto Municipal de Planeación</t>
  </si>
  <si>
    <t>23 - Infraestructura urbana</t>
  </si>
  <si>
    <t>505 - Instituto Municipal de la Juventud</t>
  </si>
  <si>
    <t>24 - Infraestructura para la educación básica</t>
  </si>
  <si>
    <t>506 - Instituto Municipal del Deporte</t>
  </si>
  <si>
    <t>25 - Infraestructura para saneamiento básico</t>
  </si>
  <si>
    <t>507 - Instituto Municipal de las Lenguas Indígenas</t>
  </si>
  <si>
    <t>26 - Agua potable para todas y todos</t>
  </si>
  <si>
    <t>601 - Órgano Interno de Control Municipal</t>
  </si>
  <si>
    <t>27 - Infraestructura y servicio de alumbrado público</t>
  </si>
  <si>
    <t>701 - Alcaldía Municipal Cívica</t>
  </si>
  <si>
    <t>28 - Infraestructura de desarrollo comunitario</t>
  </si>
  <si>
    <t>801 - Unidad de Transparencia Municipal</t>
  </si>
  <si>
    <t>29 - Respeto e impulso a pueblos indígenas</t>
  </si>
  <si>
    <t>30 - Sistema de jubilación y pensión eficiente</t>
  </si>
  <si>
    <t>31 - Gobierno transparente</t>
  </si>
  <si>
    <r>
      <t>Mide el número de a</t>
    </r>
    <r>
      <rPr>
        <sz val="12"/>
        <color theme="1"/>
        <rFont val="Tahoma"/>
        <family val="2"/>
      </rPr>
      <t>cciones para la implementación del Programa "Erradicando la Violencia: Seguimiento a la Declaratoria de Alerta de Violencia de</t>
    </r>
    <r>
      <rPr>
        <sz val="12.5"/>
        <color theme="1"/>
        <rFont val="Tahoma"/>
        <family val="2"/>
      </rPr>
      <t xml:space="preserve"> Género contra las Mujeres, como capacitaciones a </t>
    </r>
    <r>
      <rPr>
        <sz val="12"/>
        <color theme="1"/>
        <rFont val="Tahoma"/>
        <family val="2"/>
      </rPr>
      <t>personal que tenga</t>
    </r>
    <r>
      <rPr>
        <sz val="12.5"/>
        <color theme="1"/>
        <rFont val="Tahoma"/>
        <family val="2"/>
      </rPr>
      <t xml:space="preserve"> contacto directo con mujeres víctimas de violenci</t>
    </r>
    <r>
      <rPr>
        <sz val="12"/>
        <color theme="1"/>
        <rFont val="Tahoma"/>
        <family val="2"/>
      </rPr>
      <t>a de género, campaña de difusión en materia de órdenes de protección, operación del Consejo PASE y campaña de difusión de nú</t>
    </r>
    <r>
      <rPr>
        <sz val="12.5"/>
        <color theme="1"/>
        <rFont val="Tahoma"/>
        <family val="2"/>
      </rPr>
      <t>meros de emergencia e instituciones que atienden a víctimas de violencia de género.</t>
    </r>
  </si>
  <si>
    <r>
      <t>Mide el porcentaje de actividades para el desarrollo integral de las mujeres, a través de los pogramas "Mi Salud</t>
    </r>
    <r>
      <rPr>
        <sz val="12"/>
        <color theme="1"/>
        <rFont val="Tahoma"/>
        <family val="2"/>
      </rPr>
      <t>, Mi Derecho", "Mi Economía, Mi Autonomía" y "Mujeres de todas las edades combatiendo las desigualdades", que incluye</t>
    </r>
    <r>
      <rPr>
        <sz val="12.5"/>
        <color theme="1"/>
        <rFont val="Tahoma"/>
        <family val="2"/>
      </rPr>
      <t>n cursos para el empleo y el autoempleo, firma de convenios con empresas locales, j</t>
    </r>
    <r>
      <rPr>
        <sz val="12"/>
        <color theme="1"/>
        <rFont val="Tahoma"/>
        <family val="2"/>
      </rPr>
      <t>ornadas de salud para mujeres, biblioteca itinerante, distribu</t>
    </r>
    <r>
      <rPr>
        <sz val="12.5"/>
        <color theme="1"/>
        <rFont val="Tahoma"/>
        <family val="2"/>
      </rPr>
      <t>ción de materiales institucionales, talleres formativos y lúdicos para mujeres de diferentes edades.</t>
    </r>
  </si>
  <si>
    <r>
      <t>Mide el porcentaje de acciones para la implementación del Programa "Mujeres de todas las edades combatiendo las desigualdades", como la realización de círculos d</t>
    </r>
    <r>
      <rPr>
        <sz val="12"/>
        <color theme="1"/>
        <rFont val="Tahoma"/>
        <family val="2"/>
      </rPr>
      <t>e lectura, actividades artísticas y deportivas dirigidas a niñas y jó</t>
    </r>
    <r>
      <rPr>
        <sz val="12.5"/>
        <color theme="1"/>
        <rFont val="Tahoma"/>
        <family val="2"/>
      </rPr>
      <t>venes, distribución de materiales institucionales,  encuentros vespe</t>
    </r>
    <r>
      <rPr>
        <sz val="12"/>
        <color theme="1"/>
        <rFont val="Tahoma"/>
        <family val="2"/>
      </rPr>
      <t>rtinos con mujeres adultas y adultas mayores de las agenc</t>
    </r>
    <r>
      <rPr>
        <sz val="12.5"/>
        <color theme="1"/>
        <rFont val="Tahoma"/>
        <family val="2"/>
      </rPr>
      <t>ias y colonias del municipio, así como entrega de insumos para las actividades.</t>
    </r>
  </si>
  <si>
    <t>Documento 
“EVIDENCIAS DE ACTIVIDADES 2º INFORME 
Pág. 16</t>
  </si>
  <si>
    <r>
      <t>Documento 
“EVIDENCIAS DE ACTIV</t>
    </r>
    <r>
      <rPr>
        <sz val="12"/>
        <rFont val="Tahoma"/>
        <family val="2"/>
      </rPr>
      <t>IDADES 2º INFORME 
Págs. 17-18</t>
    </r>
  </si>
  <si>
    <r>
      <t xml:space="preserve">Documento 
“EVIDENCIAS DE ACTIVIDADES 2º INFORME 
</t>
    </r>
    <r>
      <rPr>
        <sz val="12"/>
        <rFont val="Tahoma"/>
        <family val="2"/>
      </rPr>
      <t>Pág. 19</t>
    </r>
  </si>
  <si>
    <r>
      <t xml:space="preserve">Documento 
“EVIDENCIAS DE ACTIVIDADES 2º INFORME 
</t>
    </r>
    <r>
      <rPr>
        <sz val="12"/>
        <rFont val="Tahoma"/>
        <family val="2"/>
      </rPr>
      <t>Pág. 20</t>
    </r>
  </si>
  <si>
    <r>
      <t xml:space="preserve">Documento 
“EVIDENCIAS DE ACTIVIDADES 2º INFORME 
</t>
    </r>
    <r>
      <rPr>
        <sz val="12"/>
        <rFont val="Tahoma"/>
        <family val="2"/>
      </rPr>
      <t>págs. 2-3</t>
    </r>
  </si>
  <si>
    <t>Documento 
“EVIDENCIAS DE ACTIVIDADES 2º INFORME 
Págs. 4-15</t>
  </si>
  <si>
    <r>
      <t xml:space="preserve">Documento 
“EVIDENCIAS DE ACTIVIDADES 2º INFORME 
</t>
    </r>
    <r>
      <rPr>
        <sz val="12"/>
        <rFont val="Tahoma"/>
        <family val="2"/>
      </rPr>
      <t>Pág. 23</t>
    </r>
  </si>
  <si>
    <r>
      <t xml:space="preserve">Documento 
“EVIDENCIAS DE ACTIVIDADES 2º INFORME 
</t>
    </r>
    <r>
      <rPr>
        <sz val="12"/>
        <rFont val="Tahoma"/>
        <family val="2"/>
      </rPr>
      <t>Pág. 24</t>
    </r>
  </si>
  <si>
    <r>
      <t xml:space="preserve">Documento 
“EVIDENCIAS DE ACTIVIDADES 2º INFORME 
</t>
    </r>
    <r>
      <rPr>
        <sz val="12"/>
        <rFont val="Tahoma"/>
        <family val="2"/>
      </rPr>
      <t>Pág. 25</t>
    </r>
  </si>
  <si>
    <r>
      <t xml:space="preserve">Documento 
“EVIDENCIAS DE ACTIVIDADES 2º INFORME 
</t>
    </r>
    <r>
      <rPr>
        <sz val="12"/>
        <rFont val="Tahoma"/>
        <family val="2"/>
      </rPr>
      <t>Pág. 31</t>
    </r>
  </si>
  <si>
    <r>
      <t xml:space="preserve">Documento 
“EVIDENCIAS DE ACTIVIDADES 2º INFORME 
</t>
    </r>
    <r>
      <rPr>
        <sz val="12"/>
        <rFont val="Tahoma"/>
        <family val="2"/>
      </rPr>
      <t>Págs. 29-30</t>
    </r>
  </si>
  <si>
    <r>
      <t xml:space="preserve">Documento 
“EVIDENCIAS DE ACTIVIDADES 2º INFORME 
</t>
    </r>
    <r>
      <rPr>
        <sz val="12"/>
        <rFont val="Tahoma"/>
        <family val="2"/>
      </rPr>
      <t>Págs. 28</t>
    </r>
  </si>
  <si>
    <r>
      <t xml:space="preserve">Documento 
“EVIDENCIAS DE ACTIVIDADES 2º INFORME 
</t>
    </r>
    <r>
      <rPr>
        <sz val="12"/>
        <rFont val="Tahoma"/>
        <family val="2"/>
      </rPr>
      <t>Págs. 26-27</t>
    </r>
  </si>
  <si>
    <r>
      <t xml:space="preserve">Documento 
“EVIDENCIAS DE ACTIVIDADES 2º INFORME 
</t>
    </r>
    <r>
      <rPr>
        <sz val="12"/>
        <rFont val="Tahoma"/>
        <family val="2"/>
      </rPr>
      <t>Págs. 21-22</t>
    </r>
  </si>
  <si>
    <t>Brenda E. Domínguez Enciso
Directora del Instituto Municipal de la Mujer</t>
  </si>
  <si>
    <t>Mónica Miguel Bautista
Jefa de Departamento de Instucionalización de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</si>
</sst>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8"/>
      <name val="Calibri"/>
      <family val="2"/>
      <scheme val="minor"/>
    </font>
    <font>
      <sz val="12.5"/>
      <color theme="1"/>
      <name val="Tahoma"/>
      <family val="2"/>
    </font>
    <font>
      <sz val="12"/>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3" fontId="4" fillId="4" borderId="11" xfId="0" applyNumberFormat="1" applyFont="1" applyFill="1" applyBorder="1" applyAlignment="1">
      <alignment horizontal="center" vertical="center"/>
    </xf>
    <xf numFmtId="3" fontId="4" fillId="14" borderId="11"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4" borderId="10" xfId="0" quotePrefix="1" applyNumberFormat="1" applyFont="1" applyFill="1" applyBorder="1" applyAlignment="1">
      <alignment horizontal="center" vertical="center"/>
    </xf>
    <xf numFmtId="1" fontId="4" fillId="4" borderId="11" xfId="0" applyNumberFormat="1" applyFont="1" applyFill="1" applyBorder="1" applyAlignment="1">
      <alignment horizontal="center" vertical="center"/>
    </xf>
    <xf numFmtId="1" fontId="4" fillId="14" borderId="11"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1" fontId="4" fillId="15" borderId="11" xfId="0" applyNumberFormat="1" applyFont="1" applyFill="1" applyBorder="1" applyAlignment="1">
      <alignment horizontal="center" vertical="center"/>
    </xf>
    <xf numFmtId="9" fontId="4" fillId="4" borderId="8" xfId="0" applyNumberFormat="1" applyFont="1" applyFill="1" applyBorder="1" applyAlignment="1">
      <alignment horizontal="center" vertical="center"/>
    </xf>
    <xf numFmtId="0" fontId="4" fillId="0" borderId="6" xfId="0" applyFont="1" applyBorder="1" applyAlignment="1">
      <alignment horizontal="center"/>
    </xf>
    <xf numFmtId="0" fontId="4" fillId="4" borderId="9"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3" fontId="4" fillId="0" borderId="8" xfId="0" applyNumberFormat="1" applyFont="1" applyBorder="1" applyAlignment="1">
      <alignment horizontal="center" vertical="center"/>
    </xf>
    <xf numFmtId="3" fontId="4" fillId="0" borderId="9" xfId="0" applyNumberFormat="1" applyFont="1" applyBorder="1" applyAlignment="1">
      <alignment horizontal="center" vertical="center"/>
    </xf>
    <xf numFmtId="0" fontId="4" fillId="16" borderId="11" xfId="0" applyFont="1" applyFill="1" applyBorder="1" applyAlignment="1">
      <alignment horizontal="center" vertical="center" wrapText="1"/>
    </xf>
    <xf numFmtId="0" fontId="4" fillId="4" borderId="11" xfId="0" applyFont="1" applyFill="1" applyBorder="1" applyAlignment="1">
      <alignment horizontal="center" vertical="center"/>
    </xf>
    <xf numFmtId="9" fontId="4" fillId="4" borderId="9" xfId="0" applyNumberFormat="1" applyFont="1" applyFill="1" applyBorder="1" applyAlignment="1">
      <alignment horizontal="center" vertical="center"/>
    </xf>
    <xf numFmtId="9" fontId="4" fillId="4" borderId="11" xfId="0" applyNumberFormat="1" applyFont="1" applyFill="1" applyBorder="1" applyAlignment="1">
      <alignment horizontal="center" vertical="center"/>
    </xf>
    <xf numFmtId="0" fontId="4" fillId="0" borderId="6" xfId="0" applyFont="1" applyBorder="1"/>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9" xfId="0" quotePrefix="1" applyFont="1" applyBorder="1" applyAlignment="1">
      <alignment horizontal="center" vertical="center" wrapText="1"/>
    </xf>
    <xf numFmtId="0" fontId="11" fillId="4" borderId="8" xfId="0" applyFont="1" applyFill="1" applyBorder="1" applyAlignment="1">
      <alignment horizontal="center" vertical="center" wrapText="1"/>
    </xf>
    <xf numFmtId="0" fontId="11" fillId="4" borderId="8" xfId="0" quotePrefix="1"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9" xfId="0" quotePrefix="1" applyFont="1" applyFill="1" applyBorder="1" applyAlignment="1">
      <alignment horizontal="center" vertical="center" wrapText="1"/>
    </xf>
    <xf numFmtId="0" fontId="11" fillId="0" borderId="9" xfId="0" quotePrefix="1" applyFont="1" applyBorder="1" applyAlignment="1">
      <alignment horizontal="center" vertical="center" wrapText="1"/>
    </xf>
    <xf numFmtId="0" fontId="11" fillId="4" borderId="11" xfId="0" applyFont="1" applyFill="1" applyBorder="1" applyAlignment="1">
      <alignment horizontal="center" vertical="center" wrapText="1"/>
    </xf>
    <xf numFmtId="0" fontId="11" fillId="4" borderId="11" xfId="0" quotePrefix="1" applyFont="1" applyFill="1" applyBorder="1" applyAlignment="1">
      <alignment horizontal="center" vertical="center" wrapText="1"/>
    </xf>
    <xf numFmtId="0" fontId="9" fillId="2" borderId="0" xfId="0" applyFont="1" applyFill="1"/>
    <xf numFmtId="0" fontId="9"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4" fillId="0" borderId="0" xfId="0" applyFont="1" applyAlignment="1">
      <alignment horizontal="center"/>
    </xf>
    <xf numFmtId="0" fontId="1" fillId="2" borderId="0" xfId="0" applyFont="1" applyFill="1" applyAlignment="1">
      <alignment horizontal="center" vertical="center"/>
    </xf>
    <xf numFmtId="0" fontId="3" fillId="3" borderId="12"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6" fillId="5" borderId="1" xfId="0" applyFont="1" applyFill="1" applyBorder="1" applyAlignment="1">
      <alignment horizontal="left" vertical="center" indent="1"/>
    </xf>
    <xf numFmtId="0" fontId="4" fillId="0" borderId="1" xfId="0" quotePrefix="1" applyFont="1" applyBorder="1" applyAlignment="1">
      <alignment horizontal="center"/>
    </xf>
    <xf numFmtId="0" fontId="4" fillId="0" borderId="1" xfId="0" applyFont="1" applyBorder="1" applyAlignment="1">
      <alignment horizontal="center"/>
    </xf>
    <xf numFmtId="0" fontId="3" fillId="3" borderId="14" xfId="0" applyFont="1" applyFill="1" applyBorder="1" applyAlignment="1">
      <alignment horizontal="left" vertical="center" indent="1"/>
    </xf>
    <xf numFmtId="0" fontId="0" fillId="2" borderId="14" xfId="0" applyFill="1" applyBorder="1" applyAlignment="1">
      <alignment horizontal="left" vertical="center" indent="1"/>
    </xf>
    <xf numFmtId="0" fontId="4" fillId="0" borderId="1" xfId="0" quotePrefix="1" applyFont="1" applyBorder="1" applyAlignment="1">
      <alignment horizontal="center" wrapText="1"/>
    </xf>
    <xf numFmtId="0" fontId="4" fillId="0" borderId="1" xfId="0" applyFont="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6" fillId="0" borderId="0" xfId="0" applyFont="1" applyAlignment="1">
      <alignment horizont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1" borderId="1" xfId="0" applyFont="1" applyFill="1" applyBorder="1" applyAlignment="1">
      <alignment horizontal="center" vertical="center"/>
    </xf>
    <xf numFmtId="0" fontId="4" fillId="0" borderId="0" xfId="0" quotePrefix="1" applyFont="1" applyAlignment="1">
      <alignment horizontal="center"/>
    </xf>
    <xf numFmtId="0" fontId="4" fillId="0" borderId="6" xfId="0" applyFont="1" applyBorder="1" applyAlignment="1">
      <alignment horizontal="center"/>
    </xf>
    <xf numFmtId="0" fontId="6" fillId="0" borderId="7" xfId="0" applyFont="1" applyBorder="1" applyAlignment="1">
      <alignment horizontal="center" wrapText="1"/>
    </xf>
    <xf numFmtId="0" fontId="6" fillId="0" borderId="7" xfId="0" applyFont="1" applyBorder="1" applyAlignment="1">
      <alignment horizontal="center"/>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1"/>
  <sheetViews>
    <sheetView tabSelected="1" topLeftCell="D23" zoomScale="70" zoomScaleNormal="70" zoomScaleSheetLayoutView="78" workbookViewId="0">
      <selection activeCell="D23" sqref="D23"/>
    </sheetView>
  </sheetViews>
  <sheetFormatPr baseColWidth="10" defaultColWidth="11.44140625" defaultRowHeight="15" x14ac:dyDescent="0.25"/>
  <cols>
    <col min="1" max="1" width="0.88671875" style="1" customWidth="1"/>
    <col min="2" max="2" width="14.33203125" style="1" customWidth="1"/>
    <col min="3" max="3" width="20.6640625" style="1" customWidth="1"/>
    <col min="4" max="4" width="22.77734375" style="1" customWidth="1"/>
    <col min="5" max="5" width="20.44140625" style="1" customWidth="1"/>
    <col min="6" max="6" width="11.5546875" style="1" customWidth="1"/>
    <col min="7" max="8" width="10.6640625" style="1" customWidth="1"/>
    <col min="9" max="9" width="12.44140625" style="1" customWidth="1"/>
    <col min="10" max="10" width="12.6640625" style="1" customWidth="1"/>
    <col min="11" max="11" width="6.88671875" style="1" customWidth="1"/>
    <col min="12" max="12" width="7.109375" style="1" customWidth="1"/>
    <col min="13" max="16" width="5.6640625" style="1" customWidth="1"/>
    <col min="17" max="17" width="11.109375" style="1" bestFit="1" customWidth="1"/>
    <col min="18" max="21" width="5.6640625" style="1" customWidth="1"/>
    <col min="22" max="22" width="11.109375" style="1" bestFit="1" customWidth="1"/>
    <col min="23" max="26" width="5.6640625" style="1" customWidth="1"/>
    <col min="27" max="27" width="11.109375" style="1" bestFit="1" customWidth="1"/>
    <col min="28" max="28" width="28.6640625" style="15" customWidth="1"/>
    <col min="29" max="29" width="1.109375" style="1" customWidth="1"/>
    <col min="30" max="16384" width="11.44140625" style="1"/>
  </cols>
  <sheetData>
    <row r="1" spans="1:28" ht="15" customHeight="1" x14ac:dyDescent="0.25">
      <c r="A1" s="6"/>
      <c r="B1" s="67" t="s">
        <v>0</v>
      </c>
      <c r="C1" s="67"/>
      <c r="D1" s="67"/>
      <c r="E1" s="67"/>
      <c r="F1" s="67"/>
      <c r="G1" s="67"/>
      <c r="H1" s="67"/>
      <c r="I1" s="67"/>
      <c r="J1" s="67"/>
      <c r="K1" s="67"/>
      <c r="L1" s="67"/>
      <c r="M1" s="67"/>
      <c r="N1" s="67"/>
      <c r="O1" s="67"/>
      <c r="P1" s="67"/>
      <c r="Q1" s="67"/>
      <c r="R1" s="67"/>
      <c r="S1" s="67"/>
      <c r="T1" s="67"/>
      <c r="U1" s="67"/>
      <c r="V1" s="67"/>
      <c r="W1" s="67"/>
      <c r="X1" s="67"/>
      <c r="Y1" s="67"/>
      <c r="Z1" s="67"/>
      <c r="AA1" s="67"/>
      <c r="AB1" s="67"/>
    </row>
    <row r="2" spans="1:28" ht="18" customHeight="1" x14ac:dyDescent="0.25">
      <c r="A2" s="6"/>
      <c r="B2" s="67"/>
      <c r="C2" s="67"/>
      <c r="D2" s="67"/>
      <c r="E2" s="67"/>
      <c r="F2" s="67"/>
      <c r="G2" s="67"/>
      <c r="H2" s="67"/>
      <c r="I2" s="67"/>
      <c r="J2" s="67"/>
      <c r="K2" s="67"/>
      <c r="L2" s="67"/>
      <c r="M2" s="67"/>
      <c r="N2" s="67"/>
      <c r="O2" s="67"/>
      <c r="P2" s="67"/>
      <c r="Q2" s="67"/>
      <c r="R2" s="67"/>
      <c r="S2" s="67"/>
      <c r="T2" s="67"/>
      <c r="U2" s="67"/>
      <c r="V2" s="67"/>
      <c r="W2" s="67"/>
      <c r="X2" s="67"/>
      <c r="Y2" s="67"/>
      <c r="Z2" s="67"/>
      <c r="AA2" s="67"/>
      <c r="AB2" s="67"/>
    </row>
    <row r="3" spans="1:28" ht="12.75" customHeight="1" x14ac:dyDescent="0.25">
      <c r="A3" s="6"/>
      <c r="B3" s="67"/>
      <c r="C3" s="67"/>
      <c r="D3" s="67"/>
      <c r="E3" s="67"/>
      <c r="F3" s="67"/>
      <c r="G3" s="67"/>
      <c r="H3" s="67"/>
      <c r="I3" s="67"/>
      <c r="J3" s="67"/>
      <c r="K3" s="67"/>
      <c r="L3" s="67"/>
      <c r="M3" s="67"/>
      <c r="N3" s="67"/>
      <c r="O3" s="67"/>
      <c r="P3" s="67"/>
      <c r="Q3" s="67"/>
      <c r="R3" s="67"/>
      <c r="S3" s="67"/>
      <c r="T3" s="67"/>
      <c r="U3" s="67"/>
      <c r="V3" s="67"/>
      <c r="W3" s="67"/>
      <c r="X3" s="67"/>
      <c r="Y3" s="67"/>
      <c r="Z3" s="67"/>
      <c r="AA3" s="67"/>
      <c r="AB3" s="67"/>
    </row>
    <row r="4" spans="1:28" ht="13.2" x14ac:dyDescent="0.25">
      <c r="A4" s="6"/>
      <c r="B4" s="67"/>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s="2" customFormat="1" ht="18" customHeight="1" x14ac:dyDescent="0.2">
      <c r="A5" s="7"/>
      <c r="B5" s="68" t="s">
        <v>1</v>
      </c>
      <c r="C5" s="68"/>
      <c r="D5" s="69" t="s">
        <v>2</v>
      </c>
      <c r="E5" s="70"/>
      <c r="F5" s="70"/>
      <c r="G5" s="70"/>
      <c r="H5" s="70"/>
      <c r="I5" s="70"/>
      <c r="J5" s="70"/>
      <c r="K5" s="17"/>
      <c r="L5" s="7"/>
      <c r="M5" s="71" t="s">
        <v>3</v>
      </c>
      <c r="N5" s="71"/>
      <c r="O5" s="71"/>
      <c r="P5" s="71"/>
      <c r="Q5" s="71"/>
      <c r="R5" s="71"/>
      <c r="S5" s="71"/>
      <c r="T5" s="71"/>
      <c r="U5" s="71"/>
      <c r="V5" s="71"/>
      <c r="W5" s="71"/>
      <c r="X5" s="71"/>
      <c r="Y5" s="71"/>
      <c r="Z5" s="71"/>
      <c r="AA5" s="71"/>
      <c r="AB5" s="71"/>
    </row>
    <row r="6" spans="1:28" s="2" customFormat="1" ht="18" customHeight="1" x14ac:dyDescent="0.25">
      <c r="A6" s="7"/>
      <c r="B6" s="72" t="s">
        <v>4</v>
      </c>
      <c r="C6" s="73"/>
      <c r="D6" s="69" t="s">
        <v>5</v>
      </c>
      <c r="E6" s="70"/>
      <c r="F6" s="70"/>
      <c r="G6" s="70"/>
      <c r="H6" s="70"/>
      <c r="I6" s="70"/>
      <c r="J6" s="70"/>
      <c r="K6" s="17"/>
      <c r="L6" s="7"/>
      <c r="M6" s="74" t="s">
        <v>6</v>
      </c>
      <c r="N6" s="74"/>
      <c r="O6" s="75" t="s">
        <v>7</v>
      </c>
      <c r="P6" s="76"/>
      <c r="Q6" s="76"/>
      <c r="R6" s="76"/>
      <c r="S6" s="76"/>
      <c r="T6" s="76"/>
      <c r="U6" s="76"/>
      <c r="V6" s="76"/>
      <c r="W6" s="76"/>
      <c r="X6" s="76"/>
      <c r="Y6" s="76"/>
      <c r="Z6" s="76"/>
      <c r="AA6" s="76"/>
      <c r="AB6" s="76"/>
    </row>
    <row r="7" spans="1:28" s="2" customFormat="1" ht="125.25" customHeight="1" x14ac:dyDescent="0.25">
      <c r="A7" s="7"/>
      <c r="B7" s="77" t="s">
        <v>8</v>
      </c>
      <c r="C7" s="78"/>
      <c r="D7" s="69" t="s">
        <v>9</v>
      </c>
      <c r="E7" s="70"/>
      <c r="F7" s="70"/>
      <c r="G7" s="70"/>
      <c r="H7" s="70"/>
      <c r="I7" s="70"/>
      <c r="J7" s="70"/>
      <c r="K7" s="17"/>
      <c r="L7" s="7"/>
      <c r="M7" s="74" t="s">
        <v>10</v>
      </c>
      <c r="N7" s="74"/>
      <c r="O7" s="79" t="s">
        <v>11</v>
      </c>
      <c r="P7" s="80"/>
      <c r="Q7" s="80"/>
      <c r="R7" s="80"/>
      <c r="S7" s="80"/>
      <c r="T7" s="80"/>
      <c r="U7" s="80"/>
      <c r="V7" s="80"/>
      <c r="W7" s="80"/>
      <c r="X7" s="80"/>
      <c r="Y7" s="80"/>
      <c r="Z7" s="80"/>
      <c r="AA7" s="80"/>
      <c r="AB7" s="80"/>
    </row>
    <row r="8" spans="1:28" s="2" customFormat="1" ht="11.25" customHeight="1" x14ac:dyDescent="0.25">
      <c r="A8" s="7"/>
      <c r="B8" s="7"/>
      <c r="C8" s="7"/>
      <c r="D8" s="7"/>
      <c r="E8" s="7"/>
      <c r="F8" s="7"/>
      <c r="G8" s="7"/>
      <c r="H8" s="7"/>
      <c r="I8" s="7"/>
      <c r="J8" s="7"/>
      <c r="K8" s="7"/>
      <c r="L8" s="7"/>
      <c r="M8" s="7"/>
      <c r="N8" s="7"/>
      <c r="O8" s="7"/>
      <c r="P8" s="7"/>
      <c r="Q8" s="7"/>
      <c r="R8" s="7"/>
      <c r="S8" s="7"/>
      <c r="T8" s="7"/>
      <c r="U8" s="7"/>
      <c r="V8" s="7"/>
      <c r="W8" s="7"/>
      <c r="X8" s="7"/>
      <c r="Y8" s="7"/>
      <c r="Z8" s="7"/>
      <c r="AA8" s="7"/>
      <c r="AB8" s="63"/>
    </row>
    <row r="9" spans="1:28" s="2" customFormat="1" ht="16.5" customHeight="1" x14ac:dyDescent="0.2">
      <c r="A9" s="7"/>
      <c r="B9" s="81" t="s">
        <v>12</v>
      </c>
      <c r="C9" s="81"/>
      <c r="D9" s="81"/>
      <c r="E9" s="81"/>
      <c r="F9" s="81"/>
      <c r="G9" s="81"/>
      <c r="H9" s="81"/>
      <c r="I9" s="81"/>
      <c r="J9" s="81"/>
      <c r="K9" s="81"/>
      <c r="L9" s="81"/>
      <c r="M9" s="82" t="s">
        <v>13</v>
      </c>
      <c r="N9" s="82"/>
      <c r="O9" s="82"/>
      <c r="P9" s="82"/>
      <c r="Q9" s="82"/>
      <c r="R9" s="83" t="s">
        <v>14</v>
      </c>
      <c r="S9" s="83"/>
      <c r="T9" s="83"/>
      <c r="U9" s="83"/>
      <c r="V9" s="83"/>
      <c r="W9" s="84" t="s">
        <v>15</v>
      </c>
      <c r="X9" s="84"/>
      <c r="Y9" s="84"/>
      <c r="Z9" s="84"/>
      <c r="AA9" s="84"/>
      <c r="AB9" s="85" t="s">
        <v>16</v>
      </c>
    </row>
    <row r="10" spans="1:28" s="3" customFormat="1" ht="13.5" customHeight="1" x14ac:dyDescent="0.2">
      <c r="A10" s="8"/>
      <c r="B10" s="86" t="s">
        <v>17</v>
      </c>
      <c r="C10" s="89" t="s">
        <v>18</v>
      </c>
      <c r="D10" s="89" t="s">
        <v>19</v>
      </c>
      <c r="E10" s="89" t="s">
        <v>20</v>
      </c>
      <c r="F10" s="86" t="s">
        <v>21</v>
      </c>
      <c r="G10" s="89" t="s">
        <v>22</v>
      </c>
      <c r="H10" s="89" t="s">
        <v>23</v>
      </c>
      <c r="I10" s="86" t="s">
        <v>24</v>
      </c>
      <c r="J10" s="86" t="s">
        <v>25</v>
      </c>
      <c r="K10" s="91" t="s">
        <v>26</v>
      </c>
      <c r="L10" s="92"/>
      <c r="M10" s="88" t="s">
        <v>27</v>
      </c>
      <c r="N10" s="88" t="s">
        <v>28</v>
      </c>
      <c r="O10" s="88" t="s">
        <v>29</v>
      </c>
      <c r="P10" s="88" t="s">
        <v>30</v>
      </c>
      <c r="Q10" s="88" t="s">
        <v>31</v>
      </c>
      <c r="R10" s="98" t="s">
        <v>27</v>
      </c>
      <c r="S10" s="98" t="s">
        <v>28</v>
      </c>
      <c r="T10" s="98" t="s">
        <v>29</v>
      </c>
      <c r="U10" s="98" t="s">
        <v>30</v>
      </c>
      <c r="V10" s="98" t="s">
        <v>31</v>
      </c>
      <c r="W10" s="95" t="s">
        <v>27</v>
      </c>
      <c r="X10" s="95" t="s">
        <v>28</v>
      </c>
      <c r="Y10" s="95" t="s">
        <v>29</v>
      </c>
      <c r="Z10" s="95" t="s">
        <v>30</v>
      </c>
      <c r="AA10" s="93" t="s">
        <v>32</v>
      </c>
      <c r="AB10" s="85"/>
    </row>
    <row r="11" spans="1:28" s="3" customFormat="1" ht="25.5" customHeight="1" x14ac:dyDescent="0.2">
      <c r="A11" s="8"/>
      <c r="B11" s="87"/>
      <c r="C11" s="90"/>
      <c r="D11" s="90"/>
      <c r="E11" s="90"/>
      <c r="F11" s="90"/>
      <c r="G11" s="90"/>
      <c r="H11" s="90"/>
      <c r="I11" s="87"/>
      <c r="J11" s="87"/>
      <c r="K11" s="9" t="s">
        <v>33</v>
      </c>
      <c r="L11" s="9" t="s">
        <v>34</v>
      </c>
      <c r="M11" s="88"/>
      <c r="N11" s="88"/>
      <c r="O11" s="88"/>
      <c r="P11" s="88"/>
      <c r="Q11" s="100"/>
      <c r="R11" s="98"/>
      <c r="S11" s="98"/>
      <c r="T11" s="98"/>
      <c r="U11" s="98"/>
      <c r="V11" s="99"/>
      <c r="W11" s="96"/>
      <c r="X11" s="96"/>
      <c r="Y11" s="96"/>
      <c r="Z11" s="96"/>
      <c r="AA11" s="94"/>
      <c r="AB11" s="85"/>
    </row>
    <row r="12" spans="1:28" s="4" customFormat="1" ht="280.8" x14ac:dyDescent="0.3">
      <c r="A12" s="10"/>
      <c r="B12" s="56" t="s">
        <v>35</v>
      </c>
      <c r="C12" s="57" t="s">
        <v>36</v>
      </c>
      <c r="D12" s="57" t="s">
        <v>37</v>
      </c>
      <c r="E12" s="56" t="s">
        <v>38</v>
      </c>
      <c r="F12" s="14" t="s">
        <v>39</v>
      </c>
      <c r="G12" s="40" t="s">
        <v>40</v>
      </c>
      <c r="H12" s="14" t="s">
        <v>41</v>
      </c>
      <c r="I12" s="43" t="s">
        <v>42</v>
      </c>
      <c r="J12" s="40" t="s">
        <v>43</v>
      </c>
      <c r="K12" s="36">
        <v>1</v>
      </c>
      <c r="L12" s="13">
        <v>2022</v>
      </c>
      <c r="M12" s="46">
        <v>0</v>
      </c>
      <c r="N12" s="46">
        <v>0</v>
      </c>
      <c r="O12" s="46">
        <v>0</v>
      </c>
      <c r="P12" s="20">
        <v>100</v>
      </c>
      <c r="Q12" s="21">
        <f>SUM(M12:P12)</f>
        <v>100</v>
      </c>
      <c r="R12" s="26">
        <v>0</v>
      </c>
      <c r="S12" s="26">
        <v>0</v>
      </c>
      <c r="T12" s="26"/>
      <c r="U12" s="26"/>
      <c r="V12" s="27">
        <f>SUM(R12:U12)</f>
        <v>0</v>
      </c>
      <c r="W12" s="33">
        <f>M12-R12</f>
        <v>0</v>
      </c>
      <c r="X12" s="33">
        <f t="shared" ref="X12:Y13" si="0">N12-S12</f>
        <v>0</v>
      </c>
      <c r="Y12" s="33">
        <f t="shared" si="0"/>
        <v>0</v>
      </c>
      <c r="Z12" s="33">
        <f>P12-U12</f>
        <v>100</v>
      </c>
      <c r="AA12" s="33">
        <f>SUM(W12:Z12)</f>
        <v>100</v>
      </c>
      <c r="AB12" s="53"/>
    </row>
    <row r="13" spans="1:28" ht="140.4" x14ac:dyDescent="0.25">
      <c r="A13" s="6"/>
      <c r="B13" s="58" t="s">
        <v>44</v>
      </c>
      <c r="C13" s="58" t="s">
        <v>45</v>
      </c>
      <c r="D13" s="58" t="s">
        <v>46</v>
      </c>
      <c r="E13" s="58" t="s">
        <v>47</v>
      </c>
      <c r="F13" s="41" t="s">
        <v>39</v>
      </c>
      <c r="G13" s="18" t="s">
        <v>40</v>
      </c>
      <c r="H13" s="18" t="s">
        <v>41</v>
      </c>
      <c r="I13" s="44" t="s">
        <v>42</v>
      </c>
      <c r="J13" s="18" t="s">
        <v>43</v>
      </c>
      <c r="K13" s="50">
        <v>1</v>
      </c>
      <c r="L13" s="38">
        <v>2022</v>
      </c>
      <c r="M13" s="47">
        <v>0</v>
      </c>
      <c r="N13" s="47">
        <v>0</v>
      </c>
      <c r="O13" s="47">
        <v>0</v>
      </c>
      <c r="P13" s="22">
        <v>100</v>
      </c>
      <c r="Q13" s="23">
        <f>SUM(M13:P13)</f>
        <v>100</v>
      </c>
      <c r="R13" s="28">
        <v>0</v>
      </c>
      <c r="S13" s="28">
        <v>0</v>
      </c>
      <c r="T13" s="28"/>
      <c r="U13" s="28"/>
      <c r="V13" s="29">
        <f>SUM(R13:U13)</f>
        <v>0</v>
      </c>
      <c r="W13" s="34">
        <f>M13-R13</f>
        <v>0</v>
      </c>
      <c r="X13" s="34">
        <f t="shared" si="0"/>
        <v>0</v>
      </c>
      <c r="Y13" s="34">
        <f t="shared" si="0"/>
        <v>0</v>
      </c>
      <c r="Z13" s="34">
        <f t="shared" ref="Z13" si="1">P13-U13</f>
        <v>100</v>
      </c>
      <c r="AA13" s="34">
        <f>SUM(W13:Z13)</f>
        <v>100</v>
      </c>
      <c r="AB13" s="54"/>
    </row>
    <row r="14" spans="1:28" ht="279" customHeight="1" x14ac:dyDescent="0.25">
      <c r="A14" s="6"/>
      <c r="B14" s="58" t="s">
        <v>48</v>
      </c>
      <c r="C14" s="58" t="s">
        <v>49</v>
      </c>
      <c r="D14" s="59" t="s">
        <v>50</v>
      </c>
      <c r="E14" s="58" t="s">
        <v>51</v>
      </c>
      <c r="F14" s="18" t="s">
        <v>39</v>
      </c>
      <c r="G14" s="39" t="s">
        <v>40</v>
      </c>
      <c r="H14" s="39" t="s">
        <v>41</v>
      </c>
      <c r="I14" s="45" t="s">
        <v>52</v>
      </c>
      <c r="J14" s="18" t="s">
        <v>43</v>
      </c>
      <c r="K14" s="50">
        <v>1</v>
      </c>
      <c r="L14" s="38">
        <v>2022</v>
      </c>
      <c r="M14" s="22">
        <v>25</v>
      </c>
      <c r="N14" s="22">
        <v>25</v>
      </c>
      <c r="O14" s="22">
        <v>25</v>
      </c>
      <c r="P14" s="22">
        <v>25</v>
      </c>
      <c r="Q14" s="23">
        <f t="shared" ref="Q14:Q31" si="2">SUM(M14:P14)</f>
        <v>100</v>
      </c>
      <c r="R14" s="28">
        <v>25</v>
      </c>
      <c r="S14" s="28">
        <v>25</v>
      </c>
      <c r="T14" s="28"/>
      <c r="U14" s="28"/>
      <c r="V14" s="29">
        <f t="shared" ref="V14:V31" si="3">SUM(R14:U14)</f>
        <v>50</v>
      </c>
      <c r="W14" s="34">
        <f t="shared" ref="W14:W31" si="4">M14-R14</f>
        <v>0</v>
      </c>
      <c r="X14" s="34">
        <f t="shared" ref="X14:X31" si="5">N14-S14</f>
        <v>0</v>
      </c>
      <c r="Y14" s="34">
        <f t="shared" ref="Y14:Y31" si="6">O14-T14</f>
        <v>25</v>
      </c>
      <c r="Z14" s="34">
        <f t="shared" ref="Z14:Z31" si="7">P14-U14</f>
        <v>25</v>
      </c>
      <c r="AA14" s="34">
        <f t="shared" ref="AA14:AA31" si="8">SUM(W14:Z14)</f>
        <v>50</v>
      </c>
      <c r="AB14" s="54" t="s">
        <v>53</v>
      </c>
    </row>
    <row r="15" spans="1:28" ht="321" customHeight="1" x14ac:dyDescent="0.25">
      <c r="A15" s="6"/>
      <c r="B15" s="58" t="s">
        <v>54</v>
      </c>
      <c r="C15" s="59" t="s">
        <v>55</v>
      </c>
      <c r="D15" s="59" t="s">
        <v>56</v>
      </c>
      <c r="E15" s="59" t="s">
        <v>57</v>
      </c>
      <c r="F15" s="18" t="s">
        <v>39</v>
      </c>
      <c r="G15" s="18" t="s">
        <v>58</v>
      </c>
      <c r="H15" s="18" t="s">
        <v>41</v>
      </c>
      <c r="I15" s="45" t="s">
        <v>59</v>
      </c>
      <c r="J15" s="18" t="s">
        <v>43</v>
      </c>
      <c r="K15" s="50">
        <v>1</v>
      </c>
      <c r="L15" s="38">
        <v>2022</v>
      </c>
      <c r="M15" s="22">
        <v>25</v>
      </c>
      <c r="N15" s="22">
        <v>25</v>
      </c>
      <c r="O15" s="22">
        <v>25</v>
      </c>
      <c r="P15" s="22">
        <v>25</v>
      </c>
      <c r="Q15" s="23">
        <f t="shared" si="2"/>
        <v>100</v>
      </c>
      <c r="R15" s="28">
        <v>25</v>
      </c>
      <c r="S15" s="28">
        <v>25</v>
      </c>
      <c r="T15" s="28"/>
      <c r="U15" s="28"/>
      <c r="V15" s="29">
        <f t="shared" si="3"/>
        <v>50</v>
      </c>
      <c r="W15" s="34">
        <f t="shared" si="4"/>
        <v>0</v>
      </c>
      <c r="X15" s="34">
        <f t="shared" si="5"/>
        <v>0</v>
      </c>
      <c r="Y15" s="34">
        <f t="shared" si="6"/>
        <v>25</v>
      </c>
      <c r="Z15" s="34">
        <f t="shared" si="7"/>
        <v>25</v>
      </c>
      <c r="AA15" s="34">
        <f t="shared" si="8"/>
        <v>50</v>
      </c>
      <c r="AB15" s="64" t="s">
        <v>180</v>
      </c>
    </row>
    <row r="16" spans="1:28" ht="390" x14ac:dyDescent="0.25">
      <c r="A16" s="6"/>
      <c r="B16" s="58" t="s">
        <v>60</v>
      </c>
      <c r="C16" s="59" t="s">
        <v>61</v>
      </c>
      <c r="D16" s="58" t="s">
        <v>62</v>
      </c>
      <c r="E16" s="58" t="s">
        <v>63</v>
      </c>
      <c r="F16" s="18" t="s">
        <v>39</v>
      </c>
      <c r="G16" s="18" t="s">
        <v>58</v>
      </c>
      <c r="H16" s="18" t="s">
        <v>41</v>
      </c>
      <c r="I16" s="45" t="s">
        <v>59</v>
      </c>
      <c r="J16" s="18" t="s">
        <v>43</v>
      </c>
      <c r="K16" s="50">
        <v>1</v>
      </c>
      <c r="L16" s="38">
        <v>2022</v>
      </c>
      <c r="M16" s="22">
        <v>25</v>
      </c>
      <c r="N16" s="22">
        <v>25</v>
      </c>
      <c r="O16" s="22">
        <v>25</v>
      </c>
      <c r="P16" s="22">
        <v>25</v>
      </c>
      <c r="Q16" s="23">
        <f t="shared" si="2"/>
        <v>100</v>
      </c>
      <c r="R16" s="28">
        <v>25</v>
      </c>
      <c r="S16" s="28">
        <v>25</v>
      </c>
      <c r="T16" s="28"/>
      <c r="U16" s="28"/>
      <c r="V16" s="29">
        <f t="shared" si="3"/>
        <v>50</v>
      </c>
      <c r="W16" s="34">
        <f t="shared" si="4"/>
        <v>0</v>
      </c>
      <c r="X16" s="34">
        <f t="shared" si="5"/>
        <v>0</v>
      </c>
      <c r="Y16" s="34">
        <f t="shared" si="6"/>
        <v>25</v>
      </c>
      <c r="Z16" s="34">
        <f t="shared" si="7"/>
        <v>25</v>
      </c>
      <c r="AA16" s="34">
        <f t="shared" si="8"/>
        <v>50</v>
      </c>
      <c r="AB16" s="64" t="s">
        <v>181</v>
      </c>
    </row>
    <row r="17" spans="1:28" ht="408.6" customHeight="1" x14ac:dyDescent="0.25">
      <c r="A17" s="6"/>
      <c r="B17" s="58" t="s">
        <v>64</v>
      </c>
      <c r="C17" s="59" t="s">
        <v>65</v>
      </c>
      <c r="D17" s="59" t="s">
        <v>173</v>
      </c>
      <c r="E17" s="59" t="s">
        <v>57</v>
      </c>
      <c r="F17" s="18" t="s">
        <v>39</v>
      </c>
      <c r="G17" s="18" t="s">
        <v>40</v>
      </c>
      <c r="H17" s="18" t="s">
        <v>41</v>
      </c>
      <c r="I17" s="42" t="s">
        <v>59</v>
      </c>
      <c r="J17" s="18" t="s">
        <v>43</v>
      </c>
      <c r="K17" s="50">
        <v>1</v>
      </c>
      <c r="L17" s="38">
        <v>2022</v>
      </c>
      <c r="M17" s="22">
        <v>25</v>
      </c>
      <c r="N17" s="22">
        <v>25</v>
      </c>
      <c r="O17" s="22">
        <v>25</v>
      </c>
      <c r="P17" s="22">
        <v>25</v>
      </c>
      <c r="Q17" s="23">
        <f t="shared" si="2"/>
        <v>100</v>
      </c>
      <c r="R17" s="28">
        <v>25</v>
      </c>
      <c r="S17" s="28">
        <v>25</v>
      </c>
      <c r="T17" s="28"/>
      <c r="U17" s="28"/>
      <c r="V17" s="29">
        <f t="shared" si="3"/>
        <v>50</v>
      </c>
      <c r="W17" s="34">
        <f t="shared" si="4"/>
        <v>0</v>
      </c>
      <c r="X17" s="34">
        <f t="shared" si="5"/>
        <v>0</v>
      </c>
      <c r="Y17" s="34">
        <f t="shared" si="6"/>
        <v>25</v>
      </c>
      <c r="Z17" s="34">
        <f t="shared" si="7"/>
        <v>25</v>
      </c>
      <c r="AA17" s="34">
        <f t="shared" si="8"/>
        <v>50</v>
      </c>
      <c r="AB17" s="65" t="s">
        <v>176</v>
      </c>
    </row>
    <row r="18" spans="1:28" ht="358.8" x14ac:dyDescent="0.25">
      <c r="A18" s="6"/>
      <c r="B18" s="58" t="s">
        <v>66</v>
      </c>
      <c r="C18" s="59" t="s">
        <v>67</v>
      </c>
      <c r="D18" s="58" t="s">
        <v>68</v>
      </c>
      <c r="E18" s="59" t="s">
        <v>57</v>
      </c>
      <c r="F18" s="18" t="s">
        <v>39</v>
      </c>
      <c r="G18" s="18" t="s">
        <v>40</v>
      </c>
      <c r="H18" s="18" t="s">
        <v>41</v>
      </c>
      <c r="I18" s="42" t="s">
        <v>59</v>
      </c>
      <c r="J18" s="18" t="s">
        <v>43</v>
      </c>
      <c r="K18" s="50">
        <v>1</v>
      </c>
      <c r="L18" s="38">
        <v>2022</v>
      </c>
      <c r="M18" s="22">
        <v>25</v>
      </c>
      <c r="N18" s="22">
        <v>25</v>
      </c>
      <c r="O18" s="22">
        <v>25</v>
      </c>
      <c r="P18" s="22">
        <v>25</v>
      </c>
      <c r="Q18" s="23">
        <f t="shared" si="2"/>
        <v>100</v>
      </c>
      <c r="R18" s="28">
        <v>25</v>
      </c>
      <c r="S18" s="28">
        <v>25</v>
      </c>
      <c r="T18" s="28"/>
      <c r="U18" s="28"/>
      <c r="V18" s="29">
        <f t="shared" si="3"/>
        <v>50</v>
      </c>
      <c r="W18" s="34">
        <f t="shared" si="4"/>
        <v>0</v>
      </c>
      <c r="X18" s="34">
        <f t="shared" si="5"/>
        <v>0</v>
      </c>
      <c r="Y18" s="34">
        <f t="shared" si="6"/>
        <v>25</v>
      </c>
      <c r="Z18" s="34">
        <f t="shared" si="7"/>
        <v>25</v>
      </c>
      <c r="AA18" s="34">
        <f t="shared" si="8"/>
        <v>50</v>
      </c>
      <c r="AB18" s="64" t="s">
        <v>177</v>
      </c>
    </row>
    <row r="19" spans="1:28" ht="306" customHeight="1" x14ac:dyDescent="0.25">
      <c r="A19" s="6"/>
      <c r="B19" s="58" t="s">
        <v>69</v>
      </c>
      <c r="C19" s="58" t="s">
        <v>70</v>
      </c>
      <c r="D19" s="59" t="s">
        <v>71</v>
      </c>
      <c r="E19" s="58" t="s">
        <v>38</v>
      </c>
      <c r="F19" s="18" t="s">
        <v>39</v>
      </c>
      <c r="G19" s="18" t="s">
        <v>40</v>
      </c>
      <c r="H19" s="18" t="s">
        <v>41</v>
      </c>
      <c r="I19" s="42" t="s">
        <v>52</v>
      </c>
      <c r="J19" s="18" t="s">
        <v>43</v>
      </c>
      <c r="K19" s="50">
        <v>1</v>
      </c>
      <c r="L19" s="38">
        <v>2022</v>
      </c>
      <c r="M19" s="22">
        <v>25</v>
      </c>
      <c r="N19" s="22">
        <v>25</v>
      </c>
      <c r="O19" s="22">
        <v>25</v>
      </c>
      <c r="P19" s="22">
        <v>25</v>
      </c>
      <c r="Q19" s="23">
        <f t="shared" si="2"/>
        <v>100</v>
      </c>
      <c r="R19" s="28">
        <v>25</v>
      </c>
      <c r="S19" s="28">
        <v>25</v>
      </c>
      <c r="T19" s="28"/>
      <c r="U19" s="28"/>
      <c r="V19" s="29">
        <f t="shared" si="3"/>
        <v>50</v>
      </c>
      <c r="W19" s="34">
        <f t="shared" si="4"/>
        <v>0</v>
      </c>
      <c r="X19" s="34">
        <f t="shared" si="5"/>
        <v>0</v>
      </c>
      <c r="Y19" s="34">
        <f t="shared" si="6"/>
        <v>25</v>
      </c>
      <c r="Z19" s="34">
        <f t="shared" si="7"/>
        <v>25</v>
      </c>
      <c r="AA19" s="34">
        <f t="shared" si="8"/>
        <v>50</v>
      </c>
      <c r="AB19" s="54" t="s">
        <v>53</v>
      </c>
    </row>
    <row r="20" spans="1:28" ht="296.39999999999998" x14ac:dyDescent="0.25">
      <c r="A20" s="6"/>
      <c r="B20" s="58" t="s">
        <v>72</v>
      </c>
      <c r="C20" s="58" t="s">
        <v>73</v>
      </c>
      <c r="D20" s="59" t="s">
        <v>74</v>
      </c>
      <c r="E20" s="59" t="s">
        <v>57</v>
      </c>
      <c r="F20" s="18" t="s">
        <v>39</v>
      </c>
      <c r="G20" s="18" t="s">
        <v>40</v>
      </c>
      <c r="H20" s="18" t="s">
        <v>41</v>
      </c>
      <c r="I20" s="42" t="s">
        <v>59</v>
      </c>
      <c r="J20" s="18" t="s">
        <v>43</v>
      </c>
      <c r="K20" s="50">
        <v>1</v>
      </c>
      <c r="L20" s="38">
        <v>2022</v>
      </c>
      <c r="M20" s="22">
        <v>25</v>
      </c>
      <c r="N20" s="22">
        <v>25</v>
      </c>
      <c r="O20" s="22">
        <v>25</v>
      </c>
      <c r="P20" s="22">
        <v>25</v>
      </c>
      <c r="Q20" s="23">
        <f t="shared" si="2"/>
        <v>100</v>
      </c>
      <c r="R20" s="28">
        <v>25</v>
      </c>
      <c r="S20" s="28">
        <v>25</v>
      </c>
      <c r="T20" s="28"/>
      <c r="U20" s="28"/>
      <c r="V20" s="29">
        <f t="shared" si="3"/>
        <v>50</v>
      </c>
      <c r="W20" s="34">
        <f t="shared" si="4"/>
        <v>0</v>
      </c>
      <c r="X20" s="34">
        <f t="shared" si="5"/>
        <v>0</v>
      </c>
      <c r="Y20" s="34">
        <f t="shared" si="6"/>
        <v>25</v>
      </c>
      <c r="Z20" s="34">
        <f t="shared" si="7"/>
        <v>25</v>
      </c>
      <c r="AA20" s="34">
        <f t="shared" si="8"/>
        <v>50</v>
      </c>
      <c r="AB20" s="64" t="s">
        <v>178</v>
      </c>
    </row>
    <row r="21" spans="1:28" ht="265.2" x14ac:dyDescent="0.25">
      <c r="A21" s="6"/>
      <c r="B21" s="58" t="s">
        <v>75</v>
      </c>
      <c r="C21" s="58" t="s">
        <v>76</v>
      </c>
      <c r="D21" s="59" t="s">
        <v>77</v>
      </c>
      <c r="E21" s="59" t="s">
        <v>78</v>
      </c>
      <c r="F21" s="18" t="s">
        <v>39</v>
      </c>
      <c r="G21" s="18" t="s">
        <v>40</v>
      </c>
      <c r="H21" s="18" t="s">
        <v>41</v>
      </c>
      <c r="I21" s="42" t="s">
        <v>59</v>
      </c>
      <c r="J21" s="18" t="s">
        <v>43</v>
      </c>
      <c r="K21" s="50">
        <v>1</v>
      </c>
      <c r="L21" s="38">
        <v>2022</v>
      </c>
      <c r="M21" s="22">
        <v>25</v>
      </c>
      <c r="N21" s="22">
        <v>25</v>
      </c>
      <c r="O21" s="22">
        <v>25</v>
      </c>
      <c r="P21" s="22">
        <v>25</v>
      </c>
      <c r="Q21" s="23">
        <f t="shared" si="2"/>
        <v>100</v>
      </c>
      <c r="R21" s="28">
        <v>25</v>
      </c>
      <c r="S21" s="28">
        <v>25</v>
      </c>
      <c r="T21" s="28"/>
      <c r="U21" s="28"/>
      <c r="V21" s="29">
        <f t="shared" si="3"/>
        <v>50</v>
      </c>
      <c r="W21" s="34">
        <f t="shared" si="4"/>
        <v>0</v>
      </c>
      <c r="X21" s="34">
        <f t="shared" si="5"/>
        <v>0</v>
      </c>
      <c r="Y21" s="34">
        <f t="shared" si="6"/>
        <v>25</v>
      </c>
      <c r="Z21" s="34">
        <f t="shared" si="7"/>
        <v>25</v>
      </c>
      <c r="AA21" s="34">
        <f t="shared" si="8"/>
        <v>50</v>
      </c>
      <c r="AB21" s="64" t="s">
        <v>179</v>
      </c>
    </row>
    <row r="22" spans="1:28" ht="241.8" customHeight="1" x14ac:dyDescent="0.25">
      <c r="A22" s="6"/>
      <c r="B22" s="58" t="s">
        <v>79</v>
      </c>
      <c r="C22" s="59" t="s">
        <v>80</v>
      </c>
      <c r="D22" s="59" t="s">
        <v>81</v>
      </c>
      <c r="E22" s="59" t="s">
        <v>51</v>
      </c>
      <c r="F22" s="18" t="s">
        <v>39</v>
      </c>
      <c r="G22" s="18" t="s">
        <v>40</v>
      </c>
      <c r="H22" s="18" t="s">
        <v>41</v>
      </c>
      <c r="I22" s="42" t="s">
        <v>59</v>
      </c>
      <c r="J22" s="18" t="s">
        <v>43</v>
      </c>
      <c r="K22" s="50">
        <v>1</v>
      </c>
      <c r="L22" s="38">
        <v>2022</v>
      </c>
      <c r="M22" s="22">
        <v>25</v>
      </c>
      <c r="N22" s="22">
        <v>25</v>
      </c>
      <c r="O22" s="22">
        <v>25</v>
      </c>
      <c r="P22" s="22">
        <v>25</v>
      </c>
      <c r="Q22" s="23">
        <f t="shared" si="2"/>
        <v>100</v>
      </c>
      <c r="R22" s="28">
        <v>25</v>
      </c>
      <c r="S22" s="28">
        <v>25</v>
      </c>
      <c r="T22" s="28"/>
      <c r="U22" s="28"/>
      <c r="V22" s="29">
        <f t="shared" si="3"/>
        <v>50</v>
      </c>
      <c r="W22" s="34">
        <f t="shared" si="4"/>
        <v>0</v>
      </c>
      <c r="X22" s="34">
        <f t="shared" si="5"/>
        <v>0</v>
      </c>
      <c r="Y22" s="34">
        <f t="shared" si="6"/>
        <v>25</v>
      </c>
      <c r="Z22" s="34">
        <f t="shared" si="7"/>
        <v>25</v>
      </c>
      <c r="AA22" s="34">
        <f t="shared" si="8"/>
        <v>50</v>
      </c>
      <c r="AB22" s="64" t="s">
        <v>189</v>
      </c>
    </row>
    <row r="23" spans="1:28" s="5" customFormat="1" ht="408.6" customHeight="1" x14ac:dyDescent="0.25">
      <c r="A23" s="11"/>
      <c r="B23" s="59" t="s">
        <v>82</v>
      </c>
      <c r="C23" s="59" t="s">
        <v>83</v>
      </c>
      <c r="D23" s="59" t="s">
        <v>174</v>
      </c>
      <c r="E23" s="59" t="s">
        <v>51</v>
      </c>
      <c r="F23" s="18" t="s">
        <v>39</v>
      </c>
      <c r="G23" s="18" t="s">
        <v>40</v>
      </c>
      <c r="H23" s="18" t="s">
        <v>41</v>
      </c>
      <c r="I23" s="42" t="s">
        <v>52</v>
      </c>
      <c r="J23" s="18" t="s">
        <v>43</v>
      </c>
      <c r="K23" s="50">
        <v>1</v>
      </c>
      <c r="L23" s="38">
        <v>2022</v>
      </c>
      <c r="M23" s="22">
        <v>25</v>
      </c>
      <c r="N23" s="22">
        <v>25</v>
      </c>
      <c r="O23" s="22">
        <v>25</v>
      </c>
      <c r="P23" s="22">
        <v>25</v>
      </c>
      <c r="Q23" s="23">
        <f t="shared" si="2"/>
        <v>100</v>
      </c>
      <c r="R23" s="30">
        <v>25</v>
      </c>
      <c r="S23" s="30">
        <v>25</v>
      </c>
      <c r="T23" s="30"/>
      <c r="U23" s="30"/>
      <c r="V23" s="29">
        <f t="shared" si="3"/>
        <v>50</v>
      </c>
      <c r="W23" s="34">
        <f t="shared" si="4"/>
        <v>0</v>
      </c>
      <c r="X23" s="34">
        <f t="shared" si="5"/>
        <v>0</v>
      </c>
      <c r="Y23" s="34">
        <f t="shared" si="6"/>
        <v>25</v>
      </c>
      <c r="Z23" s="34">
        <f t="shared" si="7"/>
        <v>25</v>
      </c>
      <c r="AA23" s="34">
        <f t="shared" si="8"/>
        <v>50</v>
      </c>
      <c r="AB23" s="55" t="s">
        <v>53</v>
      </c>
    </row>
    <row r="24" spans="1:28" ht="226.2" customHeight="1" x14ac:dyDescent="0.25">
      <c r="A24" s="6"/>
      <c r="B24" s="58" t="s">
        <v>84</v>
      </c>
      <c r="C24" s="58" t="s">
        <v>85</v>
      </c>
      <c r="D24" s="59" t="s">
        <v>86</v>
      </c>
      <c r="E24" s="59" t="s">
        <v>57</v>
      </c>
      <c r="F24" s="18" t="s">
        <v>39</v>
      </c>
      <c r="G24" s="18" t="s">
        <v>40</v>
      </c>
      <c r="H24" s="18" t="s">
        <v>41</v>
      </c>
      <c r="I24" s="42" t="s">
        <v>59</v>
      </c>
      <c r="J24" s="18" t="s">
        <v>43</v>
      </c>
      <c r="K24" s="50">
        <v>1</v>
      </c>
      <c r="L24" s="38">
        <v>2022</v>
      </c>
      <c r="M24" s="22">
        <v>25</v>
      </c>
      <c r="N24" s="22">
        <v>25</v>
      </c>
      <c r="O24" s="22">
        <v>25</v>
      </c>
      <c r="P24" s="22">
        <v>25</v>
      </c>
      <c r="Q24" s="23">
        <f t="shared" si="2"/>
        <v>100</v>
      </c>
      <c r="R24" s="28">
        <v>25</v>
      </c>
      <c r="S24" s="28">
        <v>25</v>
      </c>
      <c r="T24" s="28"/>
      <c r="U24" s="28"/>
      <c r="V24" s="29">
        <f t="shared" si="3"/>
        <v>50</v>
      </c>
      <c r="W24" s="34">
        <f t="shared" si="4"/>
        <v>0</v>
      </c>
      <c r="X24" s="34">
        <f t="shared" si="5"/>
        <v>0</v>
      </c>
      <c r="Y24" s="34">
        <f t="shared" si="6"/>
        <v>25</v>
      </c>
      <c r="Z24" s="34">
        <f t="shared" si="7"/>
        <v>25</v>
      </c>
      <c r="AA24" s="34">
        <f t="shared" si="8"/>
        <v>50</v>
      </c>
      <c r="AB24" s="64" t="s">
        <v>182</v>
      </c>
    </row>
    <row r="25" spans="1:28" ht="253.8" customHeight="1" x14ac:dyDescent="0.25">
      <c r="A25" s="6"/>
      <c r="B25" s="58" t="s">
        <v>87</v>
      </c>
      <c r="C25" s="59" t="s">
        <v>88</v>
      </c>
      <c r="D25" s="59" t="s">
        <v>89</v>
      </c>
      <c r="E25" s="59" t="s">
        <v>90</v>
      </c>
      <c r="F25" s="18" t="s">
        <v>39</v>
      </c>
      <c r="G25" s="18" t="s">
        <v>40</v>
      </c>
      <c r="H25" s="18" t="s">
        <v>41</v>
      </c>
      <c r="I25" s="42" t="s">
        <v>59</v>
      </c>
      <c r="J25" s="18" t="s">
        <v>43</v>
      </c>
      <c r="K25" s="50">
        <v>1</v>
      </c>
      <c r="L25" s="38">
        <v>2022</v>
      </c>
      <c r="M25" s="22">
        <v>25</v>
      </c>
      <c r="N25" s="22">
        <v>25</v>
      </c>
      <c r="O25" s="22">
        <v>25</v>
      </c>
      <c r="P25" s="22">
        <v>25</v>
      </c>
      <c r="Q25" s="23">
        <f t="shared" si="2"/>
        <v>100</v>
      </c>
      <c r="R25" s="28">
        <v>25</v>
      </c>
      <c r="S25" s="28">
        <v>25</v>
      </c>
      <c r="T25" s="28"/>
      <c r="U25" s="28"/>
      <c r="V25" s="29">
        <f t="shared" si="3"/>
        <v>50</v>
      </c>
      <c r="W25" s="34">
        <f t="shared" si="4"/>
        <v>0</v>
      </c>
      <c r="X25" s="34">
        <f t="shared" si="5"/>
        <v>0</v>
      </c>
      <c r="Y25" s="34">
        <f t="shared" si="6"/>
        <v>25</v>
      </c>
      <c r="Z25" s="34">
        <f t="shared" si="7"/>
        <v>25</v>
      </c>
      <c r="AA25" s="34">
        <f t="shared" si="8"/>
        <v>50</v>
      </c>
      <c r="AB25" s="64" t="s">
        <v>183</v>
      </c>
    </row>
    <row r="26" spans="1:28" ht="377.4" customHeight="1" x14ac:dyDescent="0.25">
      <c r="A26" s="6"/>
      <c r="B26" s="58" t="s">
        <v>91</v>
      </c>
      <c r="C26" s="58" t="s">
        <v>92</v>
      </c>
      <c r="D26" s="59" t="s">
        <v>175</v>
      </c>
      <c r="E26" s="59" t="s">
        <v>38</v>
      </c>
      <c r="F26" s="18" t="s">
        <v>39</v>
      </c>
      <c r="G26" s="18" t="s">
        <v>40</v>
      </c>
      <c r="H26" s="18" t="s">
        <v>41</v>
      </c>
      <c r="I26" s="42" t="s">
        <v>59</v>
      </c>
      <c r="J26" s="18" t="s">
        <v>43</v>
      </c>
      <c r="K26" s="50">
        <v>1</v>
      </c>
      <c r="L26" s="38">
        <v>2022</v>
      </c>
      <c r="M26" s="22">
        <v>25</v>
      </c>
      <c r="N26" s="22">
        <v>25</v>
      </c>
      <c r="O26" s="22">
        <v>25</v>
      </c>
      <c r="P26" s="22">
        <v>25</v>
      </c>
      <c r="Q26" s="23">
        <f t="shared" si="2"/>
        <v>100</v>
      </c>
      <c r="R26" s="28">
        <v>25</v>
      </c>
      <c r="S26" s="28">
        <v>25</v>
      </c>
      <c r="T26" s="28"/>
      <c r="U26" s="28"/>
      <c r="V26" s="29">
        <f t="shared" si="3"/>
        <v>50</v>
      </c>
      <c r="W26" s="34">
        <f t="shared" si="4"/>
        <v>0</v>
      </c>
      <c r="X26" s="34">
        <f t="shared" si="5"/>
        <v>0</v>
      </c>
      <c r="Y26" s="34">
        <f t="shared" si="6"/>
        <v>25</v>
      </c>
      <c r="Z26" s="34">
        <f t="shared" si="7"/>
        <v>25</v>
      </c>
      <c r="AA26" s="34">
        <f t="shared" si="8"/>
        <v>50</v>
      </c>
      <c r="AB26" s="64" t="s">
        <v>184</v>
      </c>
    </row>
    <row r="27" spans="1:28" ht="327.60000000000002" x14ac:dyDescent="0.25">
      <c r="A27" s="6"/>
      <c r="B27" s="58" t="s">
        <v>93</v>
      </c>
      <c r="C27" s="59" t="s">
        <v>94</v>
      </c>
      <c r="D27" s="59" t="s">
        <v>95</v>
      </c>
      <c r="E27" s="59" t="s">
        <v>38</v>
      </c>
      <c r="F27" s="18" t="s">
        <v>39</v>
      </c>
      <c r="G27" s="18" t="s">
        <v>40</v>
      </c>
      <c r="H27" s="18" t="s">
        <v>41</v>
      </c>
      <c r="I27" s="42" t="s">
        <v>52</v>
      </c>
      <c r="J27" s="18" t="s">
        <v>43</v>
      </c>
      <c r="K27" s="50">
        <v>1</v>
      </c>
      <c r="L27" s="38">
        <v>2022</v>
      </c>
      <c r="M27" s="22">
        <v>25</v>
      </c>
      <c r="N27" s="22">
        <v>25</v>
      </c>
      <c r="O27" s="22">
        <v>25</v>
      </c>
      <c r="P27" s="22">
        <v>25</v>
      </c>
      <c r="Q27" s="23">
        <f t="shared" si="2"/>
        <v>100</v>
      </c>
      <c r="R27" s="28">
        <v>25</v>
      </c>
      <c r="S27" s="28">
        <v>25</v>
      </c>
      <c r="T27" s="28"/>
      <c r="U27" s="28"/>
      <c r="V27" s="29">
        <f t="shared" si="3"/>
        <v>50</v>
      </c>
      <c r="W27" s="34">
        <f t="shared" si="4"/>
        <v>0</v>
      </c>
      <c r="X27" s="34">
        <f t="shared" si="5"/>
        <v>0</v>
      </c>
      <c r="Y27" s="34">
        <f t="shared" si="6"/>
        <v>25</v>
      </c>
      <c r="Z27" s="34">
        <f t="shared" si="7"/>
        <v>25</v>
      </c>
      <c r="AA27" s="34">
        <f t="shared" si="8"/>
        <v>50</v>
      </c>
      <c r="AB27" s="55" t="s">
        <v>53</v>
      </c>
    </row>
    <row r="28" spans="1:28" ht="327.60000000000002" x14ac:dyDescent="0.25">
      <c r="A28" s="6"/>
      <c r="B28" s="58" t="s">
        <v>96</v>
      </c>
      <c r="C28" s="58" t="s">
        <v>97</v>
      </c>
      <c r="D28" s="59" t="s">
        <v>98</v>
      </c>
      <c r="E28" s="59" t="s">
        <v>57</v>
      </c>
      <c r="F28" s="18" t="s">
        <v>39</v>
      </c>
      <c r="G28" s="18" t="s">
        <v>40</v>
      </c>
      <c r="H28" s="18" t="s">
        <v>41</v>
      </c>
      <c r="I28" s="42" t="s">
        <v>59</v>
      </c>
      <c r="J28" s="18" t="s">
        <v>43</v>
      </c>
      <c r="K28" s="50">
        <v>1</v>
      </c>
      <c r="L28" s="38">
        <v>2022</v>
      </c>
      <c r="M28" s="22">
        <v>25</v>
      </c>
      <c r="N28" s="22">
        <v>25</v>
      </c>
      <c r="O28" s="22">
        <v>25</v>
      </c>
      <c r="P28" s="22">
        <v>25</v>
      </c>
      <c r="Q28" s="23">
        <f t="shared" si="2"/>
        <v>100</v>
      </c>
      <c r="R28" s="28">
        <v>25</v>
      </c>
      <c r="S28" s="28">
        <v>25</v>
      </c>
      <c r="T28" s="28"/>
      <c r="U28" s="28"/>
      <c r="V28" s="29">
        <f t="shared" si="3"/>
        <v>50</v>
      </c>
      <c r="W28" s="34">
        <f t="shared" si="4"/>
        <v>0</v>
      </c>
      <c r="X28" s="34">
        <f t="shared" si="5"/>
        <v>0</v>
      </c>
      <c r="Y28" s="34">
        <f t="shared" si="6"/>
        <v>25</v>
      </c>
      <c r="Z28" s="34">
        <f t="shared" si="7"/>
        <v>25</v>
      </c>
      <c r="AA28" s="34">
        <f t="shared" si="8"/>
        <v>50</v>
      </c>
      <c r="AB28" s="64" t="s">
        <v>188</v>
      </c>
    </row>
    <row r="29" spans="1:28" ht="280.8" x14ac:dyDescent="0.25">
      <c r="A29" s="6"/>
      <c r="B29" s="58" t="s">
        <v>99</v>
      </c>
      <c r="C29" s="59" t="s">
        <v>100</v>
      </c>
      <c r="D29" s="59" t="s">
        <v>101</v>
      </c>
      <c r="E29" s="60" t="s">
        <v>57</v>
      </c>
      <c r="F29" s="18" t="s">
        <v>39</v>
      </c>
      <c r="G29" s="18" t="s">
        <v>40</v>
      </c>
      <c r="H29" s="18" t="s">
        <v>41</v>
      </c>
      <c r="I29" s="42" t="s">
        <v>59</v>
      </c>
      <c r="J29" s="18" t="s">
        <v>43</v>
      </c>
      <c r="K29" s="50">
        <v>1</v>
      </c>
      <c r="L29" s="38">
        <v>2022</v>
      </c>
      <c r="M29" s="22">
        <v>25</v>
      </c>
      <c r="N29" s="22">
        <v>25</v>
      </c>
      <c r="O29" s="22">
        <v>25</v>
      </c>
      <c r="P29" s="22">
        <v>25</v>
      </c>
      <c r="Q29" s="23">
        <f t="shared" si="2"/>
        <v>100</v>
      </c>
      <c r="R29" s="28">
        <v>25</v>
      </c>
      <c r="S29" s="28">
        <v>25</v>
      </c>
      <c r="T29" s="28"/>
      <c r="U29" s="28"/>
      <c r="V29" s="29">
        <f t="shared" si="3"/>
        <v>50</v>
      </c>
      <c r="W29" s="34">
        <f t="shared" si="4"/>
        <v>0</v>
      </c>
      <c r="X29" s="34">
        <f t="shared" si="5"/>
        <v>0</v>
      </c>
      <c r="Y29" s="34">
        <f t="shared" si="6"/>
        <v>25</v>
      </c>
      <c r="Z29" s="34">
        <f t="shared" si="7"/>
        <v>25</v>
      </c>
      <c r="AA29" s="34">
        <f t="shared" si="8"/>
        <v>50</v>
      </c>
      <c r="AB29" s="64" t="s">
        <v>187</v>
      </c>
    </row>
    <row r="30" spans="1:28" ht="324.60000000000002" customHeight="1" x14ac:dyDescent="0.25">
      <c r="A30" s="6"/>
      <c r="B30" s="58" t="s">
        <v>102</v>
      </c>
      <c r="C30" s="58" t="s">
        <v>103</v>
      </c>
      <c r="D30" s="59" t="s">
        <v>104</v>
      </c>
      <c r="E30" s="59" t="s">
        <v>105</v>
      </c>
      <c r="F30" s="18" t="s">
        <v>39</v>
      </c>
      <c r="G30" s="18" t="s">
        <v>40</v>
      </c>
      <c r="H30" s="18" t="s">
        <v>41</v>
      </c>
      <c r="I30" s="42" t="s">
        <v>59</v>
      </c>
      <c r="J30" s="18" t="s">
        <v>43</v>
      </c>
      <c r="K30" s="50">
        <v>1</v>
      </c>
      <c r="L30" s="38">
        <v>2022</v>
      </c>
      <c r="M30" s="22">
        <v>25</v>
      </c>
      <c r="N30" s="22">
        <v>25</v>
      </c>
      <c r="O30" s="22">
        <v>25</v>
      </c>
      <c r="P30" s="22">
        <v>25</v>
      </c>
      <c r="Q30" s="23">
        <f t="shared" si="2"/>
        <v>100</v>
      </c>
      <c r="R30" s="28">
        <v>25</v>
      </c>
      <c r="S30" s="28">
        <v>25</v>
      </c>
      <c r="T30" s="28"/>
      <c r="U30" s="28"/>
      <c r="V30" s="29">
        <f t="shared" si="3"/>
        <v>50</v>
      </c>
      <c r="W30" s="34">
        <f t="shared" si="4"/>
        <v>0</v>
      </c>
      <c r="X30" s="34">
        <f t="shared" si="5"/>
        <v>0</v>
      </c>
      <c r="Y30" s="34">
        <f t="shared" si="6"/>
        <v>25</v>
      </c>
      <c r="Z30" s="34">
        <f t="shared" si="7"/>
        <v>25</v>
      </c>
      <c r="AA30" s="34">
        <f t="shared" si="8"/>
        <v>50</v>
      </c>
      <c r="AB30" s="64" t="s">
        <v>186</v>
      </c>
    </row>
    <row r="31" spans="1:28" ht="249.6" x14ac:dyDescent="0.25">
      <c r="A31" s="6"/>
      <c r="B31" s="61" t="s">
        <v>106</v>
      </c>
      <c r="C31" s="61" t="s">
        <v>107</v>
      </c>
      <c r="D31" s="62" t="s">
        <v>108</v>
      </c>
      <c r="E31" s="62" t="s">
        <v>109</v>
      </c>
      <c r="F31" s="19" t="s">
        <v>39</v>
      </c>
      <c r="G31" s="19" t="s">
        <v>40</v>
      </c>
      <c r="H31" s="19" t="s">
        <v>41</v>
      </c>
      <c r="I31" s="48" t="s">
        <v>59</v>
      </c>
      <c r="J31" s="19" t="s">
        <v>43</v>
      </c>
      <c r="K31" s="51">
        <v>1</v>
      </c>
      <c r="L31" s="49">
        <v>2022</v>
      </c>
      <c r="M31" s="24">
        <v>25</v>
      </c>
      <c r="N31" s="24">
        <v>25</v>
      </c>
      <c r="O31" s="24">
        <v>25</v>
      </c>
      <c r="P31" s="24">
        <v>25</v>
      </c>
      <c r="Q31" s="25">
        <f t="shared" si="2"/>
        <v>100</v>
      </c>
      <c r="R31" s="31">
        <v>25</v>
      </c>
      <c r="S31" s="31">
        <v>25</v>
      </c>
      <c r="T31" s="31"/>
      <c r="U31" s="31"/>
      <c r="V31" s="32">
        <f t="shared" si="3"/>
        <v>50</v>
      </c>
      <c r="W31" s="35">
        <f t="shared" si="4"/>
        <v>0</v>
      </c>
      <c r="X31" s="35">
        <f t="shared" si="5"/>
        <v>0</v>
      </c>
      <c r="Y31" s="35">
        <f t="shared" si="6"/>
        <v>25</v>
      </c>
      <c r="Z31" s="35">
        <f t="shared" si="7"/>
        <v>25</v>
      </c>
      <c r="AA31" s="35">
        <f t="shared" si="8"/>
        <v>50</v>
      </c>
      <c r="AB31" s="64" t="s">
        <v>185</v>
      </c>
    </row>
    <row r="35" spans="3:27" ht="14.4" customHeight="1" x14ac:dyDescent="0.25">
      <c r="C35" s="97" t="s">
        <v>110</v>
      </c>
      <c r="D35" s="97"/>
      <c r="E35" s="97"/>
      <c r="F35" s="12"/>
      <c r="G35" s="12"/>
      <c r="H35" s="12"/>
      <c r="I35" s="12"/>
      <c r="J35" s="12"/>
      <c r="K35" s="12"/>
      <c r="L35" s="12"/>
      <c r="M35" s="12"/>
      <c r="N35" s="12"/>
      <c r="O35" s="12"/>
      <c r="P35" s="12"/>
      <c r="Q35" s="12"/>
      <c r="R35" s="12"/>
      <c r="S35" s="12"/>
      <c r="T35" s="12"/>
      <c r="U35" s="97" t="s">
        <v>111</v>
      </c>
      <c r="V35" s="97"/>
      <c r="W35" s="97"/>
      <c r="X35" s="97"/>
      <c r="Y35" s="97"/>
      <c r="Z35" s="97"/>
      <c r="AA35" s="97"/>
    </row>
    <row r="36" spans="3:27" x14ac:dyDescent="0.25">
      <c r="C36" s="66"/>
      <c r="D36" s="66"/>
      <c r="E36" s="66"/>
      <c r="F36" s="12"/>
      <c r="G36" s="12"/>
      <c r="H36" s="12"/>
      <c r="I36" s="12"/>
      <c r="J36" s="12"/>
      <c r="K36" s="12"/>
      <c r="L36" s="12"/>
      <c r="M36" s="12"/>
      <c r="N36" s="12"/>
      <c r="O36" s="12"/>
      <c r="P36" s="12"/>
      <c r="Q36" s="12"/>
      <c r="R36" s="12"/>
      <c r="S36" s="12"/>
      <c r="T36" s="12"/>
      <c r="U36" s="12"/>
      <c r="V36" s="66"/>
      <c r="W36" s="66"/>
      <c r="X36" s="66"/>
      <c r="Y36" s="66"/>
      <c r="Z36" s="66"/>
      <c r="AA36" s="66"/>
    </row>
    <row r="37" spans="3:27" ht="15" customHeight="1" x14ac:dyDescent="0.25">
      <c r="C37" s="101"/>
      <c r="D37" s="101"/>
      <c r="E37" s="101"/>
      <c r="F37" s="12"/>
      <c r="G37" s="12"/>
      <c r="H37" s="12"/>
      <c r="I37" s="12"/>
      <c r="J37" s="12"/>
      <c r="K37" s="12"/>
      <c r="L37" s="12"/>
      <c r="M37" s="12"/>
      <c r="N37" s="12"/>
      <c r="O37" s="12"/>
      <c r="P37" s="12"/>
      <c r="Q37" s="12"/>
      <c r="R37" s="12"/>
      <c r="S37" s="12"/>
      <c r="T37" s="12"/>
      <c r="U37" s="12"/>
      <c r="V37" s="101"/>
      <c r="W37" s="66"/>
      <c r="X37" s="66"/>
      <c r="Y37" s="66"/>
      <c r="Z37" s="66"/>
      <c r="AA37" s="66"/>
    </row>
    <row r="38" spans="3:27" x14ac:dyDescent="0.25">
      <c r="C38" s="102"/>
      <c r="D38" s="102"/>
      <c r="E38" s="102"/>
      <c r="F38" s="12"/>
      <c r="G38" s="12"/>
      <c r="H38" s="12"/>
      <c r="I38" s="12"/>
      <c r="J38" s="12"/>
      <c r="K38" s="12"/>
      <c r="L38" s="12"/>
      <c r="M38" s="12"/>
      <c r="N38" s="12"/>
      <c r="O38" s="12"/>
      <c r="P38" s="12"/>
      <c r="Q38" s="12"/>
      <c r="R38" s="12"/>
      <c r="S38" s="12"/>
      <c r="T38" s="12"/>
      <c r="U38" s="52"/>
      <c r="V38" s="37"/>
      <c r="W38" s="37"/>
      <c r="X38" s="37"/>
      <c r="Y38" s="37"/>
      <c r="Z38" s="37"/>
      <c r="AA38" s="37"/>
    </row>
    <row r="39" spans="3:27" ht="46.2" customHeight="1" x14ac:dyDescent="0.25">
      <c r="C39" s="103" t="s">
        <v>191</v>
      </c>
      <c r="D39" s="104"/>
      <c r="E39" s="104"/>
      <c r="F39" s="12"/>
      <c r="G39" s="12"/>
      <c r="H39" s="12"/>
      <c r="I39" s="12"/>
      <c r="J39" s="12"/>
      <c r="K39" s="12"/>
      <c r="L39" s="12"/>
      <c r="M39" s="12"/>
      <c r="N39" s="12"/>
      <c r="O39" s="12"/>
      <c r="P39" s="12"/>
      <c r="Q39" s="12"/>
      <c r="R39" s="12"/>
      <c r="S39" s="12"/>
      <c r="T39" s="12"/>
      <c r="U39" s="105" t="s">
        <v>190</v>
      </c>
      <c r="V39" s="105"/>
      <c r="W39" s="105"/>
      <c r="X39" s="105"/>
      <c r="Y39" s="105"/>
      <c r="Z39" s="105"/>
      <c r="AA39" s="105"/>
    </row>
    <row r="40" spans="3:27" x14ac:dyDescent="0.25">
      <c r="C40" s="66"/>
      <c r="D40" s="66"/>
      <c r="E40" s="66"/>
      <c r="F40" s="12"/>
      <c r="G40" s="12"/>
      <c r="H40" s="12"/>
      <c r="I40" s="12"/>
      <c r="J40" s="12"/>
      <c r="K40" s="12"/>
      <c r="L40" s="12"/>
      <c r="M40" s="12"/>
      <c r="N40" s="12"/>
      <c r="O40" s="12"/>
      <c r="P40" s="12"/>
      <c r="Q40" s="12"/>
      <c r="R40" s="12"/>
      <c r="S40" s="12"/>
      <c r="T40" s="12"/>
      <c r="U40" s="12"/>
      <c r="V40" s="66"/>
      <c r="W40" s="66"/>
      <c r="X40" s="66"/>
      <c r="Y40" s="66"/>
      <c r="Z40" s="66"/>
      <c r="AA40" s="66"/>
    </row>
    <row r="41" spans="3:27" x14ac:dyDescent="0.25">
      <c r="C41" s="66"/>
      <c r="D41" s="66"/>
      <c r="E41" s="66"/>
      <c r="F41" s="12"/>
      <c r="G41" s="12"/>
      <c r="H41" s="12"/>
      <c r="I41" s="12"/>
      <c r="J41" s="12"/>
      <c r="K41" s="12"/>
      <c r="L41" s="12"/>
      <c r="M41" s="12"/>
      <c r="N41" s="12"/>
      <c r="O41" s="12"/>
      <c r="P41" s="12"/>
      <c r="Q41" s="12"/>
      <c r="R41" s="12"/>
      <c r="S41" s="12"/>
      <c r="T41" s="12"/>
      <c r="U41" s="12"/>
      <c r="V41" s="12"/>
      <c r="W41" s="12"/>
      <c r="X41" s="12"/>
      <c r="Y41" s="12"/>
      <c r="Z41" s="12"/>
      <c r="AA41" s="12"/>
    </row>
  </sheetData>
  <mergeCells count="54">
    <mergeCell ref="C37:E37"/>
    <mergeCell ref="V37:AA37"/>
    <mergeCell ref="C40:E40"/>
    <mergeCell ref="V40:AA40"/>
    <mergeCell ref="C38:E38"/>
    <mergeCell ref="C39:E39"/>
    <mergeCell ref="U39:AA39"/>
    <mergeCell ref="Z10:Z11"/>
    <mergeCell ref="C35:E35"/>
    <mergeCell ref="C36:E36"/>
    <mergeCell ref="V36:AA36"/>
    <mergeCell ref="U10:U11"/>
    <mergeCell ref="V10:V11"/>
    <mergeCell ref="W10:W11"/>
    <mergeCell ref="X10:X11"/>
    <mergeCell ref="Y10:Y11"/>
    <mergeCell ref="P10:P11"/>
    <mergeCell ref="Q10:Q11"/>
    <mergeCell ref="R10:R11"/>
    <mergeCell ref="S10:S11"/>
    <mergeCell ref="T10:T11"/>
    <mergeCell ref="U35:AA35"/>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C41:E41"/>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s>
  <phoneticPr fontId="10" type="noConversion"/>
  <printOptions horizontalCentered="1"/>
  <pageMargins left="0.19685039370078741" right="0.19685039370078741" top="0.39370078740157483" bottom="0.39370078740157483" header="0.31496062992125984" footer="0.31496062992125984"/>
  <pageSetup paperSize="10000" scale="59" fitToHeight="0" orientation="landscape" r:id="rId1"/>
  <headerFooter>
    <oddFooter>&amp;C&amp;"Tahoma,Normal"&amp;10&amp;P de &amp;N</oddFooter>
  </headerFooter>
  <rowBreaks count="6" manualBreakCount="6">
    <brk id="18" max="16383" man="1"/>
    <brk id="22" max="27" man="1"/>
    <brk id="24" max="16383" man="1"/>
    <brk id="27" max="16383" man="1"/>
    <brk id="29" max="27" man="1"/>
    <brk id="30"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ColWidth="11.44140625" defaultRowHeight="15" x14ac:dyDescent="0.25"/>
  <cols>
    <col min="1" max="1" width="79.44140625" style="15" bestFit="1" customWidth="1"/>
    <col min="2" max="2" width="3.5546875" style="15" customWidth="1"/>
    <col min="3" max="3" width="82" style="15" bestFit="1" customWidth="1"/>
    <col min="4" max="4" width="3.6640625" style="15" customWidth="1"/>
    <col min="5" max="5" width="21.88671875" style="15" bestFit="1" customWidth="1"/>
    <col min="6" max="16384" width="11.44140625" style="15"/>
  </cols>
  <sheetData>
    <row r="1" spans="1:5" x14ac:dyDescent="0.25">
      <c r="A1" s="15" t="s">
        <v>112</v>
      </c>
      <c r="C1" s="16" t="s">
        <v>113</v>
      </c>
      <c r="E1" s="15" t="s">
        <v>114</v>
      </c>
    </row>
    <row r="2" spans="1:5" x14ac:dyDescent="0.25">
      <c r="A2" s="15" t="s">
        <v>115</v>
      </c>
      <c r="C2" s="16" t="s">
        <v>116</v>
      </c>
      <c r="E2" s="15" t="s">
        <v>9</v>
      </c>
    </row>
    <row r="3" spans="1:5" x14ac:dyDescent="0.25">
      <c r="A3" s="15" t="s">
        <v>117</v>
      </c>
      <c r="C3" s="16" t="s">
        <v>118</v>
      </c>
      <c r="E3" s="15" t="s">
        <v>119</v>
      </c>
    </row>
    <row r="4" spans="1:5" x14ac:dyDescent="0.25">
      <c r="A4" s="15" t="s">
        <v>120</v>
      </c>
      <c r="C4" s="16" t="s">
        <v>121</v>
      </c>
      <c r="E4" s="15" t="s">
        <v>122</v>
      </c>
    </row>
    <row r="5" spans="1:5" x14ac:dyDescent="0.25">
      <c r="A5" s="15" t="s">
        <v>123</v>
      </c>
      <c r="C5" s="16" t="s">
        <v>124</v>
      </c>
    </row>
    <row r="6" spans="1:5" x14ac:dyDescent="0.25">
      <c r="A6" s="15" t="s">
        <v>125</v>
      </c>
      <c r="C6" s="16" t="s">
        <v>126</v>
      </c>
    </row>
    <row r="7" spans="1:5" x14ac:dyDescent="0.25">
      <c r="A7" s="15" t="s">
        <v>127</v>
      </c>
      <c r="C7" s="16" t="s">
        <v>128</v>
      </c>
    </row>
    <row r="8" spans="1:5" x14ac:dyDescent="0.25">
      <c r="A8" s="15" t="s">
        <v>129</v>
      </c>
      <c r="C8" s="16" t="s">
        <v>130</v>
      </c>
    </row>
    <row r="9" spans="1:5" x14ac:dyDescent="0.25">
      <c r="A9" s="15" t="s">
        <v>131</v>
      </c>
      <c r="C9" s="16" t="s">
        <v>132</v>
      </c>
    </row>
    <row r="10" spans="1:5" x14ac:dyDescent="0.25">
      <c r="A10" s="15" t="s">
        <v>133</v>
      </c>
      <c r="C10" s="16" t="s">
        <v>134</v>
      </c>
    </row>
    <row r="11" spans="1:5" x14ac:dyDescent="0.25">
      <c r="A11" s="15" t="s">
        <v>135</v>
      </c>
      <c r="C11" s="16" t="s">
        <v>136</v>
      </c>
    </row>
    <row r="12" spans="1:5" x14ac:dyDescent="0.25">
      <c r="A12" s="15" t="s">
        <v>137</v>
      </c>
      <c r="C12" s="16" t="s">
        <v>138</v>
      </c>
    </row>
    <row r="13" spans="1:5" x14ac:dyDescent="0.25">
      <c r="A13" s="15" t="s">
        <v>139</v>
      </c>
      <c r="C13" s="15" t="s">
        <v>140</v>
      </c>
    </row>
    <row r="14" spans="1:5" x14ac:dyDescent="0.25">
      <c r="A14" s="15" t="s">
        <v>141</v>
      </c>
      <c r="C14" s="15" t="s">
        <v>142</v>
      </c>
    </row>
    <row r="15" spans="1:5" x14ac:dyDescent="0.25">
      <c r="A15" s="15" t="s">
        <v>143</v>
      </c>
      <c r="C15" s="15" t="s">
        <v>5</v>
      </c>
    </row>
    <row r="16" spans="1:5" x14ac:dyDescent="0.25">
      <c r="A16" s="15" t="s">
        <v>144</v>
      </c>
      <c r="C16" s="15" t="s">
        <v>145</v>
      </c>
    </row>
    <row r="17" spans="1:3" x14ac:dyDescent="0.25">
      <c r="A17" s="15" t="s">
        <v>146</v>
      </c>
      <c r="C17" s="15" t="s">
        <v>147</v>
      </c>
    </row>
    <row r="18" spans="1:3" x14ac:dyDescent="0.25">
      <c r="A18" s="15" t="s">
        <v>148</v>
      </c>
      <c r="C18" s="15" t="s">
        <v>149</v>
      </c>
    </row>
    <row r="19" spans="1:3" x14ac:dyDescent="0.25">
      <c r="A19" s="15" t="s">
        <v>150</v>
      </c>
      <c r="C19" s="15" t="s">
        <v>151</v>
      </c>
    </row>
    <row r="20" spans="1:3" x14ac:dyDescent="0.25">
      <c r="A20" s="15" t="s">
        <v>152</v>
      </c>
      <c r="C20" s="15" t="s">
        <v>153</v>
      </c>
    </row>
    <row r="21" spans="1:3" x14ac:dyDescent="0.25">
      <c r="A21" s="15" t="s">
        <v>154</v>
      </c>
      <c r="C21" s="15" t="s">
        <v>155</v>
      </c>
    </row>
    <row r="22" spans="1:3" x14ac:dyDescent="0.25">
      <c r="A22" s="15" t="s">
        <v>2</v>
      </c>
      <c r="C22" s="15" t="s">
        <v>156</v>
      </c>
    </row>
    <row r="23" spans="1:3" x14ac:dyDescent="0.25">
      <c r="A23" s="15" t="s">
        <v>157</v>
      </c>
      <c r="C23" s="15" t="s">
        <v>158</v>
      </c>
    </row>
    <row r="24" spans="1:3" x14ac:dyDescent="0.25">
      <c r="A24" s="15" t="s">
        <v>159</v>
      </c>
      <c r="C24" s="15" t="s">
        <v>160</v>
      </c>
    </row>
    <row r="25" spans="1:3" x14ac:dyDescent="0.25">
      <c r="A25" s="15" t="s">
        <v>161</v>
      </c>
      <c r="C25" s="15" t="s">
        <v>162</v>
      </c>
    </row>
    <row r="26" spans="1:3" x14ac:dyDescent="0.25">
      <c r="A26" s="15" t="s">
        <v>163</v>
      </c>
      <c r="C26" s="15" t="s">
        <v>164</v>
      </c>
    </row>
    <row r="27" spans="1:3" x14ac:dyDescent="0.25">
      <c r="A27" s="15" t="s">
        <v>165</v>
      </c>
      <c r="C27" s="15" t="s">
        <v>166</v>
      </c>
    </row>
    <row r="28" spans="1:3" x14ac:dyDescent="0.25">
      <c r="A28" s="15" t="s">
        <v>167</v>
      </c>
      <c r="C28" s="15" t="s">
        <v>168</v>
      </c>
    </row>
    <row r="29" spans="1:3" x14ac:dyDescent="0.25">
      <c r="A29" s="15" t="s">
        <v>169</v>
      </c>
      <c r="C29" s="15" t="s">
        <v>170</v>
      </c>
    </row>
    <row r="30" spans="1:3" x14ac:dyDescent="0.25">
      <c r="C30" s="15" t="s">
        <v>171</v>
      </c>
    </row>
    <row r="31" spans="1:3" x14ac:dyDescent="0.25">
      <c r="C31" s="15"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IMPLANEACION09</dc:creator>
  <cp:keywords/>
  <dc:description/>
  <cp:lastModifiedBy>IMPLANEACION11</cp:lastModifiedBy>
  <cp:revision/>
  <cp:lastPrinted>2023-07-06T20:46:36Z</cp:lastPrinted>
  <dcterms:created xsi:type="dcterms:W3CDTF">2023-03-14T18:09:27Z</dcterms:created>
  <dcterms:modified xsi:type="dcterms:W3CDTF">2023-07-06T20:46:47Z</dcterms:modified>
  <cp:category/>
  <cp:contentStatus/>
</cp:coreProperties>
</file>