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E1\Documents\2023 - DOS\Informes\Informe trimestral\2 TTT\"/>
    </mc:Choice>
  </mc:AlternateContent>
  <bookViews>
    <workbookView xWindow="0" yWindow="0" windowWidth="15915" windowHeight="681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13" i="1"/>
  <c r="V12" i="1"/>
  <c r="Q14" i="1"/>
  <c r="Q15" i="1"/>
  <c r="Q16" i="1"/>
  <c r="Q17" i="1"/>
  <c r="Q18" i="1"/>
  <c r="Q19" i="1"/>
  <c r="Q20" i="1"/>
  <c r="Q21" i="1"/>
  <c r="Q22" i="1"/>
  <c r="Q23" i="1"/>
  <c r="Q13" i="1"/>
  <c r="Q12" i="1"/>
  <c r="AA13" i="1" l="1"/>
  <c r="AA23" i="1"/>
  <c r="AA22" i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<sst xmlns="http://schemas.openxmlformats.org/spreadsheetml/2006/main" count="235" uniqueCount="161">
  <si>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</si>
  <si>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</si>
  <si>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</si>
  <si>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</si>
  <si>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</si>
  <si>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</si>
  <si>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</si>
  <si>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</si>
  <si>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</si>
  <si>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</si>
  <si>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</si>
  <si>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</si>
  <si>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</si>
  <si>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</si>
  <si>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</si>
  <si>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</si>
  <si>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</si>
  <si>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</si>
  <si>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</si>
  <si>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</si>
  <si>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</si>
  <si>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</si>
  <si>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</si>
  <si>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</si>
  <si>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</si>
  <si>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</si>
  <si>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</si>
  <si>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</si>
  <si>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</si>
  <si>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</si>
  <si>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</si>
  <si>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</si>
  <si>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</si>
  <si>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</si>
  <si>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</si>
  <si>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</si>
  <si>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</si>
  <si>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</si>
  <si>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</si>
  <si>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</si>
  <si>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</si>
  <si>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</si>
  <si>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</si>
  <si>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</si>
  <si>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</si>
  <si>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</si>
  <si>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</si>
  <si>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</si>
  <si>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</si>
  <si>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</si>
  <si>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</si>
  <si>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</si>
  <si>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</si>
  <si>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</si>
  <si>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</si>
  <si>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</si>
  <si>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</si>
  <si>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</si>
  <si>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</si>
  <si>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</si>
  <si>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</si>
  <si>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</si>
  <si>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</si>
  <si>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</si>
  <si>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</si>
  <si>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</si>
  <si>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</si>
  <si>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</si>
  <si>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</si>
  <si>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</si>
  <si>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</si>
  <si>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</si>
  <si>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</si>
  <si>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</si>
  <si>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</si>
  <si>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</si>
  <si>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</si>
  <si>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</si>
  <si>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</si>
  <si>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</si>
  <si>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</si>
  <si>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</si>
  <si>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</si>
  <si>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</si>
  <si>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</si>
  <si>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</si>
  <si>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</si>
  <si>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</si>
  <si>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</si>
  <si>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</si>
  <si>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</si>
  <si>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</si>
  <si>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</si>
  <si>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</si>
  <si>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</si>
  <si>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</si>
  <si>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</si>
  <si>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7. Ciudad Educadora</t>
  </si>
  <si>
    <t>Fin</t>
  </si>
  <si>
    <t>Porcentaje de estrategias para el desarrollo de la conciencia comunitaria implementadas</t>
  </si>
  <si>
    <t>Porcentaje</t>
  </si>
  <si>
    <t>'Estratégico</t>
  </si>
  <si>
    <t>'Eficacia</t>
  </si>
  <si>
    <t>'Trimestral</t>
  </si>
  <si>
    <t>Ascendente</t>
  </si>
  <si>
    <t>Propósito</t>
  </si>
  <si>
    <t>Eficiencia</t>
  </si>
  <si>
    <t>Trimestral</t>
  </si>
  <si>
    <t>Mensual</t>
  </si>
  <si>
    <t>Porcentaje de actividades físicas realizadas</t>
  </si>
  <si>
    <t>Porcentaje deacciones para una ciudadanía plena realizadas</t>
  </si>
  <si>
    <t>Porcentaje de agentes educativos formados</t>
  </si>
  <si>
    <t>Calidad</t>
  </si>
  <si>
    <t>Estratégico</t>
  </si>
  <si>
    <t>Porcentaje de acciones del modelo de Ciudad Educadora dentro de la estructura municipal realizadas</t>
  </si>
  <si>
    <t>Eficacia</t>
  </si>
  <si>
    <t>'Porcentaje de acciones colectivas para la construcción de ciudadanía plena realizadas</t>
  </si>
  <si>
    <t>'Mide el número de acciones realizadas dentro de la estructura municipal bajo el modelo de ciudad educadora.</t>
  </si>
  <si>
    <t>Porcentaje de asesorías en la formulación de proyectos de la administración pública municipal en el modelo de Ciudad Educadora realizadas</t>
  </si>
  <si>
    <t>Porcentaje de acciones de seguimiento  proyectos formulados por la administración pública municipal en el modelo de Ciudad Educadora realizadas.</t>
  </si>
  <si>
    <t>Porcentaje de actividades para el desarrollo de valores cívicos realizadas</t>
  </si>
  <si>
    <t>Porcentaje de acciones de formación y capacitación realizadas</t>
  </si>
  <si>
    <t>Porcentaje de funcionarios y funcionarias capacitados</t>
  </si>
  <si>
    <t>Porcentaje de integrantes de COMVIVE capacitados</t>
  </si>
  <si>
    <t>(Número deactividades civicas realizadas/número de actividades civicas programadas)*100</t>
  </si>
  <si>
    <t xml:space="preserve">7.1 Impulsar el funcionamiento de las estructuras  de gobierno municipal desarrollando en forma transversal los  principios y objetivos de la Ciudad Educadora para mejorar los  servicios a la población y contribuir al bienestar social. 
7.2 Promover la construcción de ciudadanía en el municipio, visibilizando valores, conocimientos, capacidades, prácticas colaborativas y de participación comprometida con los problemas y objetivos del gobierno municipal y de la comunidad. 
 7.3 Impulsar en el municipio una educación transformadora </t>
  </si>
  <si>
    <t>Actividad 1.1</t>
  </si>
  <si>
    <t>Actividad 1.2</t>
  </si>
  <si>
    <t>Actividad 1.3</t>
  </si>
  <si>
    <t>Componente 2</t>
  </si>
  <si>
    <t>Actividad 2.1</t>
  </si>
  <si>
    <t>Actividad 2.2</t>
  </si>
  <si>
    <t>Componente 3</t>
  </si>
  <si>
    <t>Actividad 3.1</t>
  </si>
  <si>
    <t>Actividad 3.2</t>
  </si>
  <si>
    <t>Componente 1</t>
  </si>
  <si>
    <t xml:space="preserve">Mide el porcentaje de estratagias y habilidades de igualdad y justicia para el desarrollo de la conciencia comunitaria de la vida en común implementadas  </t>
  </si>
  <si>
    <t>(Número de estrategias y habilidades de igualdad y justicia  implementadas/núimero de estratagias y habilidades de igualdad y justicia  programadas)*100</t>
  </si>
  <si>
    <t>Mide el número de actividades realizadas enfocadas al desarrollo de la conciencia comunitarioa en los valores civicos</t>
  </si>
  <si>
    <t>(Número de actividades enfocadas a los valores civicos  realizadas/Número (Número de actividades enfocadas a los valores civicos  realizadas/Número de actividades enfocadas a los valores civicos  programadas)*100</t>
  </si>
  <si>
    <t>Mide el número de acciones realizadas enfocadas a la formación y capacitación sobre el modelo de ciudad educadora.</t>
  </si>
  <si>
    <t>(Número de acciones enfocadas a la formación y capacitación implementadas/Número de acciones enfocadas a la formación y capacitación programadas)*100</t>
  </si>
  <si>
    <t>'Mide el número de funcionarias y funcionarios capacitados por medio de los materiales teóricos metodológicos para la asimilación del concepto de ciudad educadora</t>
  </si>
  <si>
    <t>(número de funcionarias y funcionarios capacitados/número de funcionarias y funcionarios estimados)*100</t>
  </si>
  <si>
    <t>Mide el número de acciones para la coordinación con las áreas de la administración pública municipal en la capacitacion en el modelo de Ciudad Educadora a los COMVIVES de las colonias dentro del Municipio de Oaxaca de Juárez.</t>
  </si>
  <si>
    <t>('Número de integrantes de los COMVIVES capacitados/número de integrantes de los CONVIVES estimados)*100</t>
  </si>
  <si>
    <t>'Mide el porcentaje de la logistica para la coordinación con las áreas de la administración pública municipal en el desarrollo de las actividades civicas  en las agencias y colonias del municipio de Oaxaca de Juárez.</t>
  </si>
  <si>
    <t>Mide el número de acciones realizadas para impulsar una ciudadanía plena a todos los habitantes del municipio de Oaxaca de Juárez.</t>
  </si>
  <si>
    <t>'(Número de acciones para impulsar una ciudadanía realizadas/núimero de acciones para impulsar un ciudadanía programadas)*100</t>
  </si>
  <si>
    <t>Mide el número de actividades en espacios publicos para la formación de personas como agentes educativos en los barrios, colonias y agencias en el municipio de Oaxaca de Juárez.</t>
  </si>
  <si>
    <t>'('Número de  personas formadas como agentes educativos capacitadas/Número de  personas formadas como agentes educativos interesas)*100</t>
  </si>
  <si>
    <t>Mide el número acciones colectivas realizadas en espacios públicos a partir de la promoción del modelo de ciudad educadora.</t>
  </si>
  <si>
    <t>'('Número de acciones colectivas en espacios públicos realizadas/número de acciones colectivas en espacios públicos programadas)*100</t>
  </si>
  <si>
    <t>(Número de acciones dentro de la estructura municipal realizadas/núimero de acciones dentro de la estructura municipal programadas)*100</t>
  </si>
  <si>
    <t xml:space="preserve">Mide el número de activiades basadas en las experiencias de la realidad oaxqueña para brindar asesorias a diversas áreas que integran el municiipio de Oaxaca de Juárez, en la formulación de sus proyectos en el modelo de Ciudad Educadora </t>
  </si>
  <si>
    <t>'('Número actividades en asesoria de formulación de proyectos realizadas /Número actividades en asesoria de formulación de proyectos programadas)*100</t>
  </si>
  <si>
    <t>Mide el número de acciones proyectadas por la administración pública municipal en el modelo de ciudad Educadora y el seguimiento de las mismas.</t>
  </si>
  <si>
    <t>('Número de acciones proyectadas supervisadas/núimero de acciones proyectadas programadas)*1000</t>
  </si>
  <si>
    <t>Mtro. Alberto Alonso Criollo
Coordinador de Ciudad Educadora</t>
  </si>
  <si>
    <t>Mtro. David Ulises Sánchez Vásquez
Jefe de Unidad de Proyectos Estratégicos 
y de Seguimiento</t>
  </si>
  <si>
    <t>https://drive.google.com/drive/folders/1ilhfm9Wg0autVZXuhFEYtt5iNxTMedg1?usp=sharing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</si>
</sst>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3" fontId="4" fillId="14" borderId="7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" fontId="4" fillId="14" borderId="7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quotePrefix="1" applyNumberFormat="1" applyFont="1" applyFill="1" applyBorder="1" applyAlignment="1">
      <alignment horizontal="center" vertical="center"/>
    </xf>
    <xf numFmtId="1" fontId="4" fillId="15" borderId="7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0" fontId="4" fillId="4" borderId="7" xfId="0" quotePrefix="1" applyFont="1" applyFill="1" applyBorder="1" applyAlignment="1">
      <alignment horizontal="center" vertical="center" wrapText="1"/>
    </xf>
    <xf numFmtId="9" fontId="4" fillId="4" borderId="7" xfId="1" applyFont="1" applyFill="1" applyBorder="1" applyAlignment="1">
      <alignment horizontal="center" vertical="center"/>
    </xf>
    <xf numFmtId="9" fontId="4" fillId="4" borderId="8" xfId="1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topLeftCell="A4" zoomScale="60" zoomScaleNormal="60" zoomScalePageLayoutView="50" workbookViewId="0">
      <selection activeCell="S24" sqref="S2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2" width="6.85546875" style="1" customWidth="1"/>
    <col min="13" max="16" width="5.7109375" style="1" customWidth="1"/>
    <col min="17" max="17" width="11.140625" style="1" customWidth="1"/>
    <col min="18" max="21" width="5.7109375" style="1" customWidth="1"/>
    <col min="22" max="22" width="11.140625" style="1" customWidth="1"/>
    <col min="23" max="26" width="5.7109375" style="1" customWidth="1"/>
    <col min="27" max="27" width="11.140625" style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customHeight="1" x14ac:dyDescent="0.2">
      <c r="A2" s="6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2.75" customHeight="1" x14ac:dyDescent="0.2">
      <c r="A3" s="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x14ac:dyDescent="0.2">
      <c r="A4" s="6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s="2" customFormat="1" ht="18" customHeight="1" x14ac:dyDescent="0.15">
      <c r="A5" s="7"/>
      <c r="B5" s="36" t="s">
        <v>1</v>
      </c>
      <c r="C5" s="36"/>
      <c r="D5" s="37" t="s">
        <v>46</v>
      </c>
      <c r="E5" s="38"/>
      <c r="F5" s="38"/>
      <c r="G5" s="38"/>
      <c r="H5" s="38"/>
      <c r="I5" s="38"/>
      <c r="J5" s="38"/>
      <c r="K5" s="17" t="s">
        <v>90</v>
      </c>
      <c r="L5" s="7"/>
      <c r="M5" s="39" t="s">
        <v>2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s="2" customFormat="1" ht="18" customHeight="1" x14ac:dyDescent="0.2">
      <c r="A6" s="7"/>
      <c r="B6" s="40" t="s">
        <v>3</v>
      </c>
      <c r="C6" s="41"/>
      <c r="D6" s="37" t="s">
        <v>76</v>
      </c>
      <c r="E6" s="38"/>
      <c r="F6" s="38"/>
      <c r="G6" s="38"/>
      <c r="H6" s="38"/>
      <c r="I6" s="38"/>
      <c r="J6" s="38"/>
      <c r="K6" s="17" t="s">
        <v>90</v>
      </c>
      <c r="L6" s="7"/>
      <c r="M6" s="42" t="s">
        <v>4</v>
      </c>
      <c r="N6" s="42"/>
      <c r="O6" s="43" t="s">
        <v>97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s="2" customFormat="1" ht="72" customHeight="1" x14ac:dyDescent="0.2">
      <c r="A7" s="7"/>
      <c r="B7" s="45" t="s">
        <v>5</v>
      </c>
      <c r="C7" s="46"/>
      <c r="D7" s="37" t="s">
        <v>92</v>
      </c>
      <c r="E7" s="38"/>
      <c r="F7" s="38"/>
      <c r="G7" s="38"/>
      <c r="H7" s="38"/>
      <c r="I7" s="38"/>
      <c r="J7" s="38"/>
      <c r="K7" s="17" t="s">
        <v>90</v>
      </c>
      <c r="L7" s="7"/>
      <c r="M7" s="42" t="s">
        <v>6</v>
      </c>
      <c r="N7" s="42"/>
      <c r="O7" s="47" t="s">
        <v>125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49" t="s">
        <v>7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50" t="s">
        <v>8</v>
      </c>
      <c r="N9" s="50"/>
      <c r="O9" s="50"/>
      <c r="P9" s="50"/>
      <c r="Q9" s="50"/>
      <c r="R9" s="51" t="s">
        <v>9</v>
      </c>
      <c r="S9" s="51"/>
      <c r="T9" s="51"/>
      <c r="U9" s="51"/>
      <c r="V9" s="51"/>
      <c r="W9" s="52" t="s">
        <v>96</v>
      </c>
      <c r="X9" s="52"/>
      <c r="Y9" s="52"/>
      <c r="Z9" s="52"/>
      <c r="AA9" s="52"/>
      <c r="AB9" s="53" t="s">
        <v>10</v>
      </c>
    </row>
    <row r="10" spans="1:28" s="3" customFormat="1" ht="13.5" customHeight="1" x14ac:dyDescent="0.15">
      <c r="A10" s="8"/>
      <c r="B10" s="54" t="s">
        <v>11</v>
      </c>
      <c r="C10" s="57" t="s">
        <v>12</v>
      </c>
      <c r="D10" s="57" t="s">
        <v>13</v>
      </c>
      <c r="E10" s="57" t="s">
        <v>14</v>
      </c>
      <c r="F10" s="54" t="s">
        <v>15</v>
      </c>
      <c r="G10" s="57" t="s">
        <v>16</v>
      </c>
      <c r="H10" s="57" t="s">
        <v>17</v>
      </c>
      <c r="I10" s="54" t="s">
        <v>18</v>
      </c>
      <c r="J10" s="54" t="s">
        <v>19</v>
      </c>
      <c r="K10" s="59" t="s">
        <v>20</v>
      </c>
      <c r="L10" s="60"/>
      <c r="M10" s="56" t="s">
        <v>21</v>
      </c>
      <c r="N10" s="56" t="s">
        <v>22</v>
      </c>
      <c r="O10" s="56" t="s">
        <v>23</v>
      </c>
      <c r="P10" s="56" t="s">
        <v>24</v>
      </c>
      <c r="Q10" s="56" t="s">
        <v>95</v>
      </c>
      <c r="R10" s="64" t="s">
        <v>21</v>
      </c>
      <c r="S10" s="64" t="s">
        <v>22</v>
      </c>
      <c r="T10" s="64" t="s">
        <v>23</v>
      </c>
      <c r="U10" s="64" t="s">
        <v>24</v>
      </c>
      <c r="V10" s="64" t="s">
        <v>95</v>
      </c>
      <c r="W10" s="66" t="s">
        <v>21</v>
      </c>
      <c r="X10" s="66" t="s">
        <v>22</v>
      </c>
      <c r="Y10" s="66" t="s">
        <v>23</v>
      </c>
      <c r="Z10" s="66" t="s">
        <v>24</v>
      </c>
      <c r="AA10" s="61" t="s">
        <v>25</v>
      </c>
      <c r="AB10" s="53"/>
    </row>
    <row r="11" spans="1:28" s="3" customFormat="1" ht="32.25" customHeight="1" x14ac:dyDescent="0.15">
      <c r="A11" s="8"/>
      <c r="B11" s="55"/>
      <c r="C11" s="58"/>
      <c r="D11" s="58"/>
      <c r="E11" s="58"/>
      <c r="F11" s="58"/>
      <c r="G11" s="58"/>
      <c r="H11" s="58"/>
      <c r="I11" s="55"/>
      <c r="J11" s="55"/>
      <c r="K11" s="9" t="s">
        <v>26</v>
      </c>
      <c r="L11" s="9" t="s">
        <v>27</v>
      </c>
      <c r="M11" s="56"/>
      <c r="N11" s="56"/>
      <c r="O11" s="56"/>
      <c r="P11" s="56"/>
      <c r="Q11" s="63"/>
      <c r="R11" s="64"/>
      <c r="S11" s="64"/>
      <c r="T11" s="64"/>
      <c r="U11" s="64"/>
      <c r="V11" s="65"/>
      <c r="W11" s="67"/>
      <c r="X11" s="67"/>
      <c r="Y11" s="67"/>
      <c r="Z11" s="67"/>
      <c r="AA11" s="62"/>
      <c r="AB11" s="53"/>
    </row>
    <row r="12" spans="1:28" s="4" customFormat="1" ht="150" customHeight="1" x14ac:dyDescent="0.25">
      <c r="A12" s="10"/>
      <c r="B12" s="14" t="s">
        <v>98</v>
      </c>
      <c r="C12" s="31" t="s">
        <v>99</v>
      </c>
      <c r="D12" s="14" t="s">
        <v>136</v>
      </c>
      <c r="E12" s="31" t="s">
        <v>137</v>
      </c>
      <c r="F12" s="14" t="s">
        <v>100</v>
      </c>
      <c r="G12" s="14" t="s">
        <v>113</v>
      </c>
      <c r="H12" s="14" t="s">
        <v>102</v>
      </c>
      <c r="I12" s="14" t="s">
        <v>103</v>
      </c>
      <c r="J12" s="31" t="s">
        <v>104</v>
      </c>
      <c r="K12" s="32">
        <v>0.8</v>
      </c>
      <c r="L12" s="13">
        <v>2022</v>
      </c>
      <c r="M12" s="20">
        <v>10</v>
      </c>
      <c r="N12" s="20">
        <v>35</v>
      </c>
      <c r="O12" s="20">
        <v>45</v>
      </c>
      <c r="P12" s="20">
        <v>10</v>
      </c>
      <c r="Q12" s="21">
        <f>SUM(M12:P12)</f>
        <v>100</v>
      </c>
      <c r="R12" s="24">
        <v>10</v>
      </c>
      <c r="S12" s="24">
        <v>30</v>
      </c>
      <c r="T12" s="24"/>
      <c r="U12" s="24"/>
      <c r="V12" s="25">
        <f>SUM(R12:U12)</f>
        <v>40</v>
      </c>
      <c r="W12" s="29">
        <f>M12-R12</f>
        <v>0</v>
      </c>
      <c r="X12" s="29">
        <f t="shared" ref="X12:Y13" si="0">N12-S12</f>
        <v>5</v>
      </c>
      <c r="Y12" s="29">
        <f t="shared" si="0"/>
        <v>45</v>
      </c>
      <c r="Z12" s="29">
        <f>P12-U12</f>
        <v>10</v>
      </c>
      <c r="AA12" s="29">
        <f>SUM(W12:Z12)</f>
        <v>60</v>
      </c>
      <c r="AB12" s="14" t="s">
        <v>160</v>
      </c>
    </row>
    <row r="13" spans="1:28" ht="195" customHeight="1" x14ac:dyDescent="0.2">
      <c r="A13" s="6"/>
      <c r="B13" s="18" t="s">
        <v>105</v>
      </c>
      <c r="C13" s="18" t="s">
        <v>120</v>
      </c>
      <c r="D13" s="19" t="s">
        <v>138</v>
      </c>
      <c r="E13" s="18" t="s">
        <v>139</v>
      </c>
      <c r="F13" s="14" t="s">
        <v>100</v>
      </c>
      <c r="G13" s="14" t="s">
        <v>113</v>
      </c>
      <c r="H13" s="14" t="s">
        <v>102</v>
      </c>
      <c r="I13" s="14" t="s">
        <v>103</v>
      </c>
      <c r="J13" s="31" t="s">
        <v>104</v>
      </c>
      <c r="K13" s="33">
        <v>0.7</v>
      </c>
      <c r="L13" s="34">
        <v>2022</v>
      </c>
      <c r="M13" s="22">
        <v>10</v>
      </c>
      <c r="N13" s="22">
        <v>35</v>
      </c>
      <c r="O13" s="22">
        <v>45</v>
      </c>
      <c r="P13" s="22">
        <v>10</v>
      </c>
      <c r="Q13" s="23">
        <f>SUM(M13:P13)</f>
        <v>100</v>
      </c>
      <c r="R13" s="26">
        <v>10</v>
      </c>
      <c r="S13" s="26">
        <v>30</v>
      </c>
      <c r="T13" s="26"/>
      <c r="U13" s="26"/>
      <c r="V13" s="27">
        <f>SUM(R13:U13)</f>
        <v>40</v>
      </c>
      <c r="W13" s="30">
        <f>M13-R13</f>
        <v>0</v>
      </c>
      <c r="X13" s="30">
        <f t="shared" si="0"/>
        <v>5</v>
      </c>
      <c r="Y13" s="30">
        <f t="shared" si="0"/>
        <v>45</v>
      </c>
      <c r="Z13" s="30">
        <f t="shared" ref="Z13" si="1">P13-U13</f>
        <v>10</v>
      </c>
      <c r="AA13" s="30">
        <f>SUM(W13:Z13)</f>
        <v>60</v>
      </c>
      <c r="AB13" s="18" t="s">
        <v>160</v>
      </c>
    </row>
    <row r="14" spans="1:28" ht="159" customHeight="1" x14ac:dyDescent="0.2">
      <c r="A14" s="6"/>
      <c r="B14" s="18" t="s">
        <v>135</v>
      </c>
      <c r="C14" s="18" t="s">
        <v>121</v>
      </c>
      <c r="D14" s="19" t="s">
        <v>140</v>
      </c>
      <c r="E14" s="19" t="s">
        <v>141</v>
      </c>
      <c r="F14" s="14" t="s">
        <v>100</v>
      </c>
      <c r="G14" s="14" t="s">
        <v>113</v>
      </c>
      <c r="H14" s="14" t="s">
        <v>106</v>
      </c>
      <c r="I14" s="14" t="s">
        <v>103</v>
      </c>
      <c r="J14" s="31" t="s">
        <v>104</v>
      </c>
      <c r="K14" s="33">
        <v>0.7</v>
      </c>
      <c r="L14" s="34">
        <v>2022</v>
      </c>
      <c r="M14" s="22">
        <v>10</v>
      </c>
      <c r="N14" s="22">
        <v>35</v>
      </c>
      <c r="O14" s="22">
        <v>45</v>
      </c>
      <c r="P14" s="22">
        <v>10</v>
      </c>
      <c r="Q14" s="23">
        <f t="shared" ref="Q14:Q23" si="2">SUM(M14:P14)</f>
        <v>100</v>
      </c>
      <c r="R14" s="26">
        <v>10</v>
      </c>
      <c r="S14" s="26">
        <v>30</v>
      </c>
      <c r="T14" s="26"/>
      <c r="U14" s="26"/>
      <c r="V14" s="27">
        <f t="shared" ref="V14:V23" si="3">SUM(R14:U14)</f>
        <v>40</v>
      </c>
      <c r="W14" s="30">
        <f t="shared" ref="W14:W23" si="4">M14-R14</f>
        <v>0</v>
      </c>
      <c r="X14" s="30">
        <f t="shared" ref="X14:X23" si="5">N14-S14</f>
        <v>5</v>
      </c>
      <c r="Y14" s="30">
        <f t="shared" ref="Y14:Y23" si="6">O14-T14</f>
        <v>45</v>
      </c>
      <c r="Z14" s="30">
        <f t="shared" ref="Z14:Z23" si="7">P14-U14</f>
        <v>10</v>
      </c>
      <c r="AA14" s="30">
        <f t="shared" ref="AA14:AA23" si="8">SUM(W14:Z14)</f>
        <v>60</v>
      </c>
      <c r="AB14" s="18" t="s">
        <v>160</v>
      </c>
    </row>
    <row r="15" spans="1:28" ht="163.5" customHeight="1" x14ac:dyDescent="0.2">
      <c r="A15" s="6"/>
      <c r="B15" s="18" t="s">
        <v>126</v>
      </c>
      <c r="C15" s="18" t="s">
        <v>122</v>
      </c>
      <c r="D15" s="19" t="s">
        <v>142</v>
      </c>
      <c r="E15" s="19" t="s">
        <v>143</v>
      </c>
      <c r="F15" s="14" t="s">
        <v>100</v>
      </c>
      <c r="G15" s="14" t="s">
        <v>113</v>
      </c>
      <c r="H15" s="14" t="s">
        <v>106</v>
      </c>
      <c r="I15" s="31" t="s">
        <v>108</v>
      </c>
      <c r="J15" s="31" t="s">
        <v>104</v>
      </c>
      <c r="K15" s="33">
        <v>0.5</v>
      </c>
      <c r="L15" s="34">
        <v>2022</v>
      </c>
      <c r="M15" s="22">
        <v>10</v>
      </c>
      <c r="N15" s="22">
        <v>35</v>
      </c>
      <c r="O15" s="22">
        <v>45</v>
      </c>
      <c r="P15" s="22">
        <v>10</v>
      </c>
      <c r="Q15" s="23">
        <f t="shared" si="2"/>
        <v>100</v>
      </c>
      <c r="R15" s="26">
        <v>10</v>
      </c>
      <c r="S15" s="26">
        <v>35</v>
      </c>
      <c r="T15" s="26"/>
      <c r="U15" s="26"/>
      <c r="V15" s="27">
        <f t="shared" si="3"/>
        <v>45</v>
      </c>
      <c r="W15" s="30">
        <f t="shared" si="4"/>
        <v>0</v>
      </c>
      <c r="X15" s="30">
        <f t="shared" si="5"/>
        <v>0</v>
      </c>
      <c r="Y15" s="30">
        <f t="shared" si="6"/>
        <v>45</v>
      </c>
      <c r="Z15" s="30">
        <f t="shared" si="7"/>
        <v>10</v>
      </c>
      <c r="AA15" s="30">
        <f t="shared" si="8"/>
        <v>55</v>
      </c>
      <c r="AB15" s="18" t="s">
        <v>160</v>
      </c>
    </row>
    <row r="16" spans="1:28" ht="201" customHeight="1" x14ac:dyDescent="0.2">
      <c r="A16" s="6"/>
      <c r="B16" s="18" t="s">
        <v>127</v>
      </c>
      <c r="C16" s="18" t="s">
        <v>123</v>
      </c>
      <c r="D16" s="19" t="s">
        <v>144</v>
      </c>
      <c r="E16" s="19" t="s">
        <v>145</v>
      </c>
      <c r="F16" s="14" t="s">
        <v>100</v>
      </c>
      <c r="G16" s="14" t="s">
        <v>113</v>
      </c>
      <c r="H16" s="14" t="s">
        <v>106</v>
      </c>
      <c r="I16" s="31" t="s">
        <v>108</v>
      </c>
      <c r="J16" s="31" t="s">
        <v>104</v>
      </c>
      <c r="K16" s="33">
        <v>0.8</v>
      </c>
      <c r="L16" s="34">
        <v>2022</v>
      </c>
      <c r="M16" s="22">
        <v>10</v>
      </c>
      <c r="N16" s="22">
        <v>35</v>
      </c>
      <c r="O16" s="22">
        <v>45</v>
      </c>
      <c r="P16" s="22">
        <v>10</v>
      </c>
      <c r="Q16" s="23">
        <f t="shared" si="2"/>
        <v>100</v>
      </c>
      <c r="R16" s="26">
        <v>10</v>
      </c>
      <c r="S16" s="26">
        <v>10</v>
      </c>
      <c r="T16" s="26"/>
      <c r="U16" s="26"/>
      <c r="V16" s="27">
        <f t="shared" si="3"/>
        <v>20</v>
      </c>
      <c r="W16" s="30">
        <f t="shared" si="4"/>
        <v>0</v>
      </c>
      <c r="X16" s="30">
        <f t="shared" si="5"/>
        <v>25</v>
      </c>
      <c r="Y16" s="30">
        <f t="shared" si="6"/>
        <v>45</v>
      </c>
      <c r="Z16" s="30">
        <f t="shared" si="7"/>
        <v>10</v>
      </c>
      <c r="AA16" s="30">
        <f t="shared" si="8"/>
        <v>80</v>
      </c>
      <c r="AB16" s="18" t="s">
        <v>160</v>
      </c>
    </row>
    <row r="17" spans="1:28" ht="186.75" customHeight="1" x14ac:dyDescent="0.2">
      <c r="A17" s="6"/>
      <c r="B17" s="18" t="s">
        <v>128</v>
      </c>
      <c r="C17" s="19" t="s">
        <v>109</v>
      </c>
      <c r="D17" s="19" t="s">
        <v>146</v>
      </c>
      <c r="E17" s="19" t="s">
        <v>124</v>
      </c>
      <c r="F17" s="14" t="s">
        <v>100</v>
      </c>
      <c r="G17" s="14" t="s">
        <v>101</v>
      </c>
      <c r="H17" s="14" t="s">
        <v>106</v>
      </c>
      <c r="I17" s="31" t="s">
        <v>108</v>
      </c>
      <c r="J17" s="31" t="s">
        <v>104</v>
      </c>
      <c r="K17" s="33">
        <v>0.7</v>
      </c>
      <c r="L17" s="34">
        <v>2022</v>
      </c>
      <c r="M17" s="22">
        <v>10</v>
      </c>
      <c r="N17" s="22">
        <v>35</v>
      </c>
      <c r="O17" s="22">
        <v>45</v>
      </c>
      <c r="P17" s="22">
        <v>10</v>
      </c>
      <c r="Q17" s="23">
        <f t="shared" si="2"/>
        <v>100</v>
      </c>
      <c r="R17" s="26">
        <v>10</v>
      </c>
      <c r="S17" s="26">
        <v>35</v>
      </c>
      <c r="T17" s="26"/>
      <c r="U17" s="26"/>
      <c r="V17" s="27">
        <f t="shared" si="3"/>
        <v>45</v>
      </c>
      <c r="W17" s="30">
        <f t="shared" si="4"/>
        <v>0</v>
      </c>
      <c r="X17" s="30">
        <f t="shared" si="5"/>
        <v>0</v>
      </c>
      <c r="Y17" s="30">
        <f t="shared" si="6"/>
        <v>45</v>
      </c>
      <c r="Z17" s="30">
        <f t="shared" si="7"/>
        <v>10</v>
      </c>
      <c r="AA17" s="30">
        <f t="shared" si="8"/>
        <v>55</v>
      </c>
      <c r="AB17" s="18" t="s">
        <v>160</v>
      </c>
    </row>
    <row r="18" spans="1:28" ht="139.5" customHeight="1" x14ac:dyDescent="0.2">
      <c r="A18" s="6"/>
      <c r="B18" s="18" t="s">
        <v>129</v>
      </c>
      <c r="C18" s="19" t="s">
        <v>110</v>
      </c>
      <c r="D18" s="19" t="s">
        <v>147</v>
      </c>
      <c r="E18" s="19" t="s">
        <v>148</v>
      </c>
      <c r="F18" s="14" t="s">
        <v>100</v>
      </c>
      <c r="G18" s="14" t="s">
        <v>101</v>
      </c>
      <c r="H18" s="14" t="s">
        <v>106</v>
      </c>
      <c r="I18" s="31" t="s">
        <v>107</v>
      </c>
      <c r="J18" s="31" t="s">
        <v>104</v>
      </c>
      <c r="K18" s="33">
        <v>0.8</v>
      </c>
      <c r="L18" s="34">
        <v>2022</v>
      </c>
      <c r="M18" s="22">
        <v>10</v>
      </c>
      <c r="N18" s="22">
        <v>35</v>
      </c>
      <c r="O18" s="22">
        <v>45</v>
      </c>
      <c r="P18" s="22">
        <v>10</v>
      </c>
      <c r="Q18" s="23">
        <f t="shared" si="2"/>
        <v>100</v>
      </c>
      <c r="R18" s="26">
        <v>10</v>
      </c>
      <c r="S18" s="26">
        <v>30</v>
      </c>
      <c r="T18" s="26"/>
      <c r="U18" s="26"/>
      <c r="V18" s="27">
        <f t="shared" si="3"/>
        <v>40</v>
      </c>
      <c r="W18" s="30">
        <f t="shared" si="4"/>
        <v>0</v>
      </c>
      <c r="X18" s="30">
        <f t="shared" si="5"/>
        <v>5</v>
      </c>
      <c r="Y18" s="30">
        <f t="shared" si="6"/>
        <v>45</v>
      </c>
      <c r="Z18" s="30">
        <f t="shared" si="7"/>
        <v>10</v>
      </c>
      <c r="AA18" s="30">
        <f t="shared" si="8"/>
        <v>60</v>
      </c>
      <c r="AB18" s="18" t="s">
        <v>160</v>
      </c>
    </row>
    <row r="19" spans="1:28" ht="150" customHeight="1" x14ac:dyDescent="0.2">
      <c r="A19" s="6"/>
      <c r="B19" s="18" t="s">
        <v>130</v>
      </c>
      <c r="C19" s="19" t="s">
        <v>111</v>
      </c>
      <c r="D19" s="19" t="s">
        <v>149</v>
      </c>
      <c r="E19" s="19" t="s">
        <v>150</v>
      </c>
      <c r="F19" s="14" t="s">
        <v>100</v>
      </c>
      <c r="G19" s="14" t="s">
        <v>101</v>
      </c>
      <c r="H19" s="14" t="s">
        <v>112</v>
      </c>
      <c r="I19" s="31" t="s">
        <v>108</v>
      </c>
      <c r="J19" s="31" t="s">
        <v>104</v>
      </c>
      <c r="K19" s="33">
        <v>0.7</v>
      </c>
      <c r="L19" s="34">
        <v>2022</v>
      </c>
      <c r="M19" s="22">
        <v>10</v>
      </c>
      <c r="N19" s="22">
        <v>35</v>
      </c>
      <c r="O19" s="22">
        <v>45</v>
      </c>
      <c r="P19" s="22">
        <v>10</v>
      </c>
      <c r="Q19" s="23">
        <f t="shared" si="2"/>
        <v>100</v>
      </c>
      <c r="R19" s="26">
        <v>10</v>
      </c>
      <c r="S19" s="26">
        <v>35</v>
      </c>
      <c r="T19" s="26"/>
      <c r="U19" s="26"/>
      <c r="V19" s="27">
        <f t="shared" si="3"/>
        <v>45</v>
      </c>
      <c r="W19" s="30">
        <f t="shared" si="4"/>
        <v>0</v>
      </c>
      <c r="X19" s="30">
        <f t="shared" si="5"/>
        <v>0</v>
      </c>
      <c r="Y19" s="30">
        <f t="shared" si="6"/>
        <v>45</v>
      </c>
      <c r="Z19" s="30">
        <f t="shared" si="7"/>
        <v>10</v>
      </c>
      <c r="AA19" s="30">
        <f t="shared" si="8"/>
        <v>55</v>
      </c>
      <c r="AB19" s="18" t="s">
        <v>160</v>
      </c>
    </row>
    <row r="20" spans="1:28" ht="123" customHeight="1" x14ac:dyDescent="0.2">
      <c r="A20" s="6"/>
      <c r="B20" s="18" t="s">
        <v>131</v>
      </c>
      <c r="C20" s="19" t="s">
        <v>116</v>
      </c>
      <c r="D20" s="19" t="s">
        <v>151</v>
      </c>
      <c r="E20" s="19" t="s">
        <v>152</v>
      </c>
      <c r="F20" s="14" t="s">
        <v>100</v>
      </c>
      <c r="G20" s="31" t="s">
        <v>113</v>
      </c>
      <c r="H20" s="14" t="s">
        <v>115</v>
      </c>
      <c r="I20" s="31" t="s">
        <v>108</v>
      </c>
      <c r="J20" s="31" t="s">
        <v>104</v>
      </c>
      <c r="K20" s="33">
        <v>0.8</v>
      </c>
      <c r="L20" s="34">
        <v>2022</v>
      </c>
      <c r="M20" s="22">
        <v>10</v>
      </c>
      <c r="N20" s="22">
        <v>35</v>
      </c>
      <c r="O20" s="22">
        <v>45</v>
      </c>
      <c r="P20" s="22">
        <v>10</v>
      </c>
      <c r="Q20" s="23">
        <f t="shared" si="2"/>
        <v>100</v>
      </c>
      <c r="R20" s="26">
        <v>10</v>
      </c>
      <c r="S20" s="26">
        <v>35</v>
      </c>
      <c r="T20" s="26"/>
      <c r="U20" s="26"/>
      <c r="V20" s="27">
        <f t="shared" si="3"/>
        <v>45</v>
      </c>
      <c r="W20" s="30">
        <f t="shared" si="4"/>
        <v>0</v>
      </c>
      <c r="X20" s="30">
        <f t="shared" si="5"/>
        <v>0</v>
      </c>
      <c r="Y20" s="30">
        <f t="shared" si="6"/>
        <v>45</v>
      </c>
      <c r="Z20" s="30">
        <f t="shared" si="7"/>
        <v>10</v>
      </c>
      <c r="AA20" s="30">
        <f t="shared" si="8"/>
        <v>55</v>
      </c>
      <c r="AB20" s="18" t="s">
        <v>160</v>
      </c>
    </row>
    <row r="21" spans="1:28" ht="128.25" x14ac:dyDescent="0.2">
      <c r="A21" s="6"/>
      <c r="B21" s="18" t="s">
        <v>132</v>
      </c>
      <c r="C21" s="19" t="s">
        <v>114</v>
      </c>
      <c r="D21" s="18" t="s">
        <v>117</v>
      </c>
      <c r="E21" s="19" t="s">
        <v>153</v>
      </c>
      <c r="F21" s="14" t="s">
        <v>100</v>
      </c>
      <c r="G21" s="31" t="s">
        <v>113</v>
      </c>
      <c r="H21" s="14" t="s">
        <v>115</v>
      </c>
      <c r="I21" s="31" t="s">
        <v>107</v>
      </c>
      <c r="J21" s="31" t="s">
        <v>104</v>
      </c>
      <c r="K21" s="33">
        <v>0.7</v>
      </c>
      <c r="L21" s="34">
        <v>2022</v>
      </c>
      <c r="M21" s="22">
        <v>10</v>
      </c>
      <c r="N21" s="22">
        <v>35</v>
      </c>
      <c r="O21" s="22">
        <v>45</v>
      </c>
      <c r="P21" s="22">
        <v>10</v>
      </c>
      <c r="Q21" s="23">
        <f t="shared" si="2"/>
        <v>100</v>
      </c>
      <c r="R21" s="26">
        <v>10</v>
      </c>
      <c r="S21" s="26">
        <v>30</v>
      </c>
      <c r="T21" s="26"/>
      <c r="U21" s="26"/>
      <c r="V21" s="27">
        <f t="shared" si="3"/>
        <v>40</v>
      </c>
      <c r="W21" s="30">
        <f t="shared" si="4"/>
        <v>0</v>
      </c>
      <c r="X21" s="30">
        <f t="shared" si="5"/>
        <v>5</v>
      </c>
      <c r="Y21" s="30">
        <f t="shared" si="6"/>
        <v>45</v>
      </c>
      <c r="Z21" s="30">
        <f t="shared" si="7"/>
        <v>10</v>
      </c>
      <c r="AA21" s="30">
        <f t="shared" si="8"/>
        <v>60</v>
      </c>
      <c r="AB21" s="18" t="s">
        <v>160</v>
      </c>
    </row>
    <row r="22" spans="1:28" ht="204.75" customHeight="1" x14ac:dyDescent="0.2">
      <c r="A22" s="6"/>
      <c r="B22" s="18" t="s">
        <v>133</v>
      </c>
      <c r="C22" s="19" t="s">
        <v>118</v>
      </c>
      <c r="D22" s="19" t="s">
        <v>154</v>
      </c>
      <c r="E22" s="19" t="s">
        <v>155</v>
      </c>
      <c r="F22" s="14" t="s">
        <v>100</v>
      </c>
      <c r="G22" s="31" t="s">
        <v>113</v>
      </c>
      <c r="H22" s="14" t="s">
        <v>106</v>
      </c>
      <c r="I22" s="31" t="s">
        <v>108</v>
      </c>
      <c r="J22" s="31" t="s">
        <v>104</v>
      </c>
      <c r="K22" s="33">
        <v>0.65</v>
      </c>
      <c r="L22" s="34">
        <v>2022</v>
      </c>
      <c r="M22" s="22">
        <v>10</v>
      </c>
      <c r="N22" s="22">
        <v>35</v>
      </c>
      <c r="O22" s="22">
        <v>45</v>
      </c>
      <c r="P22" s="22">
        <v>10</v>
      </c>
      <c r="Q22" s="23">
        <f t="shared" si="2"/>
        <v>100</v>
      </c>
      <c r="R22" s="26">
        <v>10</v>
      </c>
      <c r="S22" s="26">
        <v>30</v>
      </c>
      <c r="T22" s="26"/>
      <c r="U22" s="26"/>
      <c r="V22" s="27">
        <f t="shared" si="3"/>
        <v>40</v>
      </c>
      <c r="W22" s="30">
        <f t="shared" si="4"/>
        <v>0</v>
      </c>
      <c r="X22" s="30">
        <f t="shared" si="5"/>
        <v>5</v>
      </c>
      <c r="Y22" s="30">
        <f t="shared" si="6"/>
        <v>45</v>
      </c>
      <c r="Z22" s="30">
        <f t="shared" si="7"/>
        <v>10</v>
      </c>
      <c r="AA22" s="30">
        <f t="shared" si="8"/>
        <v>60</v>
      </c>
      <c r="AB22" s="18" t="s">
        <v>160</v>
      </c>
    </row>
    <row r="23" spans="1:28" s="5" customFormat="1" ht="142.5" x14ac:dyDescent="0.2">
      <c r="A23" s="11"/>
      <c r="B23" s="19" t="s">
        <v>134</v>
      </c>
      <c r="C23" s="19" t="s">
        <v>119</v>
      </c>
      <c r="D23" s="19" t="s">
        <v>156</v>
      </c>
      <c r="E23" s="19" t="s">
        <v>157</v>
      </c>
      <c r="F23" s="14" t="s">
        <v>100</v>
      </c>
      <c r="G23" s="31" t="s">
        <v>113</v>
      </c>
      <c r="H23" s="14" t="s">
        <v>106</v>
      </c>
      <c r="I23" s="31" t="s">
        <v>108</v>
      </c>
      <c r="J23" s="31" t="s">
        <v>104</v>
      </c>
      <c r="K23" s="33">
        <v>0.65</v>
      </c>
      <c r="L23" s="34">
        <v>2022</v>
      </c>
      <c r="M23" s="22">
        <v>10</v>
      </c>
      <c r="N23" s="22">
        <v>35</v>
      </c>
      <c r="O23" s="22">
        <v>45</v>
      </c>
      <c r="P23" s="22">
        <v>10</v>
      </c>
      <c r="Q23" s="23">
        <f t="shared" si="2"/>
        <v>100</v>
      </c>
      <c r="R23" s="28">
        <v>10</v>
      </c>
      <c r="S23" s="28">
        <v>30</v>
      </c>
      <c r="T23" s="28"/>
      <c r="U23" s="28"/>
      <c r="V23" s="27">
        <f t="shared" si="3"/>
        <v>40</v>
      </c>
      <c r="W23" s="30">
        <f t="shared" si="4"/>
        <v>0</v>
      </c>
      <c r="X23" s="30">
        <f t="shared" si="5"/>
        <v>5</v>
      </c>
      <c r="Y23" s="30">
        <f t="shared" si="6"/>
        <v>45</v>
      </c>
      <c r="Z23" s="30">
        <f t="shared" si="7"/>
        <v>10</v>
      </c>
      <c r="AA23" s="30">
        <f t="shared" si="8"/>
        <v>60</v>
      </c>
      <c r="AB23" s="19" t="s">
        <v>160</v>
      </c>
    </row>
    <row r="24" spans="1:28" ht="14.25" x14ac:dyDescent="0.2">
      <c r="C24" s="68" t="s">
        <v>28</v>
      </c>
      <c r="D24" s="68"/>
      <c r="E24" s="68"/>
      <c r="V24" s="68" t="s">
        <v>29</v>
      </c>
      <c r="W24" s="68"/>
      <c r="X24" s="68"/>
      <c r="Y24" s="68"/>
      <c r="Z24" s="68"/>
      <c r="AA24" s="68"/>
    </row>
    <row r="25" spans="1:28" ht="14.25" x14ac:dyDescent="0.2"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8" ht="14.25" customHeight="1" x14ac:dyDescent="0.2">
      <c r="C26" s="69" t="s">
        <v>159</v>
      </c>
      <c r="D26" s="69"/>
      <c r="E26" s="69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69" t="s">
        <v>158</v>
      </c>
      <c r="W26" s="69"/>
      <c r="X26" s="69"/>
      <c r="Y26" s="69"/>
      <c r="Z26" s="69"/>
      <c r="AA26" s="69"/>
    </row>
    <row r="27" spans="1:28" ht="15" customHeight="1" x14ac:dyDescent="0.2">
      <c r="C27" s="70"/>
      <c r="D27" s="70"/>
      <c r="E27" s="70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70"/>
      <c r="W27" s="70"/>
      <c r="X27" s="70"/>
      <c r="Y27" s="70"/>
      <c r="Z27" s="70"/>
      <c r="AA27" s="70"/>
    </row>
    <row r="28" spans="1:28" ht="14.25" x14ac:dyDescent="0.2">
      <c r="C28" s="70"/>
      <c r="D28" s="70"/>
      <c r="E28" s="70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70"/>
      <c r="W28" s="70"/>
      <c r="X28" s="70"/>
      <c r="Y28" s="70"/>
      <c r="Z28" s="70"/>
      <c r="AA28" s="70"/>
    </row>
    <row r="29" spans="1:28" ht="58.5" customHeight="1" x14ac:dyDescent="0.2"/>
    <row r="30" spans="1:28" ht="14.25" x14ac:dyDescent="0.2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8" ht="14.25" x14ac:dyDescent="0.2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</sheetData>
  <mergeCells count="46">
    <mergeCell ref="C24:E24"/>
    <mergeCell ref="V24:AA24"/>
    <mergeCell ref="C26:E28"/>
    <mergeCell ref="V26:AA2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2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5" bestFit="1" customWidth="1"/>
    <col min="2" max="2" width="3.5703125" style="15" customWidth="1"/>
    <col min="3" max="3" width="82" style="15" bestFit="1" customWidth="1"/>
    <col min="4" max="4" width="3.7109375" style="15" customWidth="1"/>
    <col min="5" max="5" width="21.85546875" style="15" bestFit="1" customWidth="1"/>
    <col min="6" max="16384" width="11.42578125" style="15"/>
  </cols>
  <sheetData>
    <row r="1" spans="1:5" x14ac:dyDescent="0.2">
      <c r="A1" s="15" t="s">
        <v>30</v>
      </c>
      <c r="C1" s="16" t="s">
        <v>59</v>
      </c>
      <c r="E1" s="15" t="s">
        <v>91</v>
      </c>
    </row>
    <row r="2" spans="1:5" x14ac:dyDescent="0.2">
      <c r="A2" s="15" t="s">
        <v>31</v>
      </c>
      <c r="C2" s="16" t="s">
        <v>60</v>
      </c>
      <c r="E2" s="15" t="s">
        <v>92</v>
      </c>
    </row>
    <row r="3" spans="1:5" x14ac:dyDescent="0.2">
      <c r="A3" s="15" t="s">
        <v>32</v>
      </c>
      <c r="C3" s="16" t="s">
        <v>61</v>
      </c>
      <c r="E3" s="15" t="s">
        <v>93</v>
      </c>
    </row>
    <row r="4" spans="1:5" x14ac:dyDescent="0.2">
      <c r="A4" s="15" t="s">
        <v>33</v>
      </c>
      <c r="C4" s="16" t="s">
        <v>62</v>
      </c>
      <c r="E4" s="15" t="s">
        <v>94</v>
      </c>
    </row>
    <row r="5" spans="1:5" x14ac:dyDescent="0.2">
      <c r="A5" s="15" t="s">
        <v>34</v>
      </c>
      <c r="C5" s="16" t="s">
        <v>63</v>
      </c>
    </row>
    <row r="6" spans="1:5" x14ac:dyDescent="0.2">
      <c r="A6" s="15" t="s">
        <v>35</v>
      </c>
      <c r="C6" s="16" t="s">
        <v>64</v>
      </c>
    </row>
    <row r="7" spans="1:5" x14ac:dyDescent="0.2">
      <c r="A7" s="15" t="s">
        <v>36</v>
      </c>
      <c r="C7" s="16" t="s">
        <v>65</v>
      </c>
    </row>
    <row r="8" spans="1:5" x14ac:dyDescent="0.2">
      <c r="A8" s="15" t="s">
        <v>37</v>
      </c>
      <c r="C8" s="16" t="s">
        <v>66</v>
      </c>
    </row>
    <row r="9" spans="1:5" x14ac:dyDescent="0.2">
      <c r="A9" s="15" t="s">
        <v>38</v>
      </c>
      <c r="C9" s="16" t="s">
        <v>67</v>
      </c>
    </row>
    <row r="10" spans="1:5" x14ac:dyDescent="0.2">
      <c r="A10" s="15" t="s">
        <v>39</v>
      </c>
      <c r="C10" s="16" t="s">
        <v>68</v>
      </c>
    </row>
    <row r="11" spans="1:5" x14ac:dyDescent="0.2">
      <c r="A11" s="15" t="s">
        <v>40</v>
      </c>
      <c r="C11" s="16" t="s">
        <v>69</v>
      </c>
    </row>
    <row r="12" spans="1:5" x14ac:dyDescent="0.2">
      <c r="A12" s="15" t="s">
        <v>41</v>
      </c>
      <c r="C12" s="16" t="s">
        <v>70</v>
      </c>
    </row>
    <row r="13" spans="1:5" x14ac:dyDescent="0.2">
      <c r="A13" s="15" t="s">
        <v>42</v>
      </c>
      <c r="C13" s="15" t="s">
        <v>71</v>
      </c>
    </row>
    <row r="14" spans="1:5" x14ac:dyDescent="0.2">
      <c r="A14" s="15" t="s">
        <v>43</v>
      </c>
      <c r="C14" s="15" t="s">
        <v>72</v>
      </c>
    </row>
    <row r="15" spans="1:5" x14ac:dyDescent="0.2">
      <c r="A15" s="15" t="s">
        <v>44</v>
      </c>
      <c r="C15" s="15" t="s">
        <v>73</v>
      </c>
    </row>
    <row r="16" spans="1:5" x14ac:dyDescent="0.2">
      <c r="A16" s="15" t="s">
        <v>45</v>
      </c>
      <c r="C16" s="15" t="s">
        <v>74</v>
      </c>
    </row>
    <row r="17" spans="1:3" x14ac:dyDescent="0.2">
      <c r="A17" s="15" t="s">
        <v>46</v>
      </c>
      <c r="C17" s="15" t="s">
        <v>75</v>
      </c>
    </row>
    <row r="18" spans="1:3" x14ac:dyDescent="0.2">
      <c r="A18" s="15" t="s">
        <v>47</v>
      </c>
      <c r="C18" s="15" t="s">
        <v>76</v>
      </c>
    </row>
    <row r="19" spans="1:3" x14ac:dyDescent="0.2">
      <c r="A19" s="15" t="s">
        <v>48</v>
      </c>
      <c r="C19" s="15" t="s">
        <v>77</v>
      </c>
    </row>
    <row r="20" spans="1:3" x14ac:dyDescent="0.2">
      <c r="A20" s="15" t="s">
        <v>49</v>
      </c>
      <c r="C20" s="15" t="s">
        <v>78</v>
      </c>
    </row>
    <row r="21" spans="1:3" x14ac:dyDescent="0.2">
      <c r="A21" s="15" t="s">
        <v>50</v>
      </c>
      <c r="C21" s="15" t="s">
        <v>79</v>
      </c>
    </row>
    <row r="22" spans="1:3" x14ac:dyDescent="0.2">
      <c r="A22" s="15" t="s">
        <v>51</v>
      </c>
      <c r="C22" s="15" t="s">
        <v>80</v>
      </c>
    </row>
    <row r="23" spans="1:3" x14ac:dyDescent="0.2">
      <c r="A23" s="15" t="s">
        <v>52</v>
      </c>
      <c r="C23" s="15" t="s">
        <v>81</v>
      </c>
    </row>
    <row r="24" spans="1:3" x14ac:dyDescent="0.2">
      <c r="A24" s="15" t="s">
        <v>53</v>
      </c>
      <c r="C24" s="15" t="s">
        <v>82</v>
      </c>
    </row>
    <row r="25" spans="1:3" x14ac:dyDescent="0.2">
      <c r="A25" s="15" t="s">
        <v>54</v>
      </c>
      <c r="C25" s="15" t="s">
        <v>83</v>
      </c>
    </row>
    <row r="26" spans="1:3" x14ac:dyDescent="0.2">
      <c r="A26" s="15" t="s">
        <v>55</v>
      </c>
      <c r="C26" s="15" t="s">
        <v>84</v>
      </c>
    </row>
    <row r="27" spans="1:3" x14ac:dyDescent="0.2">
      <c r="A27" s="15" t="s">
        <v>56</v>
      </c>
      <c r="C27" s="15" t="s">
        <v>85</v>
      </c>
    </row>
    <row r="28" spans="1:3" x14ac:dyDescent="0.2">
      <c r="A28" s="15" t="s">
        <v>57</v>
      </c>
      <c r="C28" s="15" t="s">
        <v>86</v>
      </c>
    </row>
    <row r="29" spans="1:3" x14ac:dyDescent="0.2">
      <c r="A29" s="15" t="s">
        <v>58</v>
      </c>
      <c r="C29" s="15" t="s">
        <v>87</v>
      </c>
    </row>
    <row r="30" spans="1:3" x14ac:dyDescent="0.2">
      <c r="C30" s="15" t="s">
        <v>88</v>
      </c>
    </row>
    <row r="31" spans="1:3" x14ac:dyDescent="0.2">
      <c r="C31" s="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CCE1</cp:lastModifiedBy>
  <cp:lastPrinted>2023-04-10T18:51:52Z</cp:lastPrinted>
  <dcterms:created xsi:type="dcterms:W3CDTF">2023-03-14T18:09:27Z</dcterms:created>
  <dcterms:modified xsi:type="dcterms:W3CDTF">2023-07-05T21:58:58Z</dcterms:modified>
</cp:coreProperties>
</file>