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 INFORME TRIMESTRAL IMPLAN 2023\"/>
    </mc:Choice>
  </mc:AlternateContent>
  <xr:revisionPtr revIDLastSave="0" documentId="13_ncr:1_{2D9F9831-BB9A-440B-B75B-0DC2C65EB404}" xr6:coauthVersionLast="47" xr6:coauthVersionMax="47" xr10:uidLastSave="{00000000-0000-0000-0000-000000000000}"/>
  <bookViews>
    <workbookView xWindow="-110" yWindow="-110" windowWidth="19420" windowHeight="1030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W27" i="1"/>
  <c r="X27" i="1"/>
  <c r="Y27" i="1"/>
  <c r="Z27" i="1"/>
  <c r="W28" i="1"/>
  <c r="X28" i="1"/>
  <c r="Y28" i="1"/>
  <c r="Z28" i="1"/>
  <c r="W29" i="1"/>
  <c r="X29" i="1"/>
  <c r="Y29" i="1"/>
  <c r="Z29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13" i="1"/>
  <c r="V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13" i="1"/>
  <c r="Q12" i="1"/>
  <c r="AA20" i="1" l="1"/>
  <c r="AA13" i="1"/>
  <c r="AA23" i="1"/>
  <c r="AA28" i="1"/>
  <c r="AA26" i="1"/>
  <c r="AA24" i="1"/>
  <c r="AA22" i="1"/>
  <c r="AA18" i="1"/>
  <c r="AA16" i="1"/>
  <c r="AA14" i="1"/>
  <c r="AA27" i="1"/>
  <c r="AA29" i="1"/>
  <c r="AA25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<sst xmlns="http://schemas.openxmlformats.org/spreadsheetml/2006/main" count="294" uniqueCount="193">
  <si>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</si>
  <si>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</si>
  <si>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</si>
  <si>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</si>
  <si>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</si>
  <si>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</si>
  <si>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</si>
  <si>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</si>
  <si>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</si>
  <si>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</si>
  <si>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</si>
  <si>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</si>
  <si>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</si>
  <si>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</si>
  <si>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</si>
  <si>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</si>
  <si>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</si>
  <si>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</si>
  <si>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</si>
  <si>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</si>
  <si>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</si>
  <si>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</si>
  <si>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</si>
  <si>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</si>
  <si>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</si>
  <si>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</si>
  <si>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</si>
  <si>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</si>
  <si>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</si>
  <si>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</si>
  <si>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</si>
  <si>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</si>
  <si>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</si>
  <si>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</si>
  <si>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</si>
  <si>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</si>
  <si>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</si>
  <si>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</si>
  <si>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</si>
  <si>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</si>
  <si>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</si>
  <si>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</si>
  <si>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</si>
  <si>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</si>
  <si>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</si>
  <si>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</si>
  <si>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</si>
  <si>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</si>
  <si>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</si>
  <si>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</si>
  <si>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</si>
  <si>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</si>
  <si>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</si>
  <si>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</si>
  <si>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</si>
  <si>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</si>
  <si>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</si>
  <si>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</si>
  <si>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</si>
  <si>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</si>
  <si>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</si>
  <si>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</si>
  <si>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</si>
  <si>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</si>
  <si>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</si>
  <si>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</si>
  <si>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</si>
  <si>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</si>
  <si>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</si>
  <si>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</si>
  <si>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</si>
  <si>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</si>
  <si>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</si>
  <si>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</si>
  <si>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</si>
  <si>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</si>
  <si>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</si>
  <si>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</si>
  <si>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</si>
  <si>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</si>
  <si>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</si>
  <si>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</si>
  <si>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</si>
  <si>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</si>
  <si>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</si>
  <si>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</si>
  <si>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</si>
  <si>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</si>
  <si>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</si>
  <si>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</si>
  <si>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</si>
  <si>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</si>
  <si>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</si>
  <si>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</si>
  <si>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</si>
  <si>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</si>
  <si>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</si>
  <si>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9. Medio ambiente y cambio climático</t>
  </si>
  <si>
    <t>9.2 Atender la causas y efectos del cambio climático, disminuyendo las emisiones de Gases de Efecto Invernadero (GEI), la vulnerabilidad y riesgos de los diversos sectores y aumentar su resiliencia, en un marco de derechos y con enfoques de género e intercultural.
9.3. Incrementar la producción sustentable, la agroindustria tradicional, las cadenas productivas y el comercio solidario.
9.5. fomentar la educaación ambiental en el municipio</t>
  </si>
  <si>
    <t>Fin</t>
  </si>
  <si>
    <t>Porcentaje de programas para la conformación de un territorio sustentable y ordenado implementados</t>
  </si>
  <si>
    <t>Eficacia</t>
  </si>
  <si>
    <t>Ascendente</t>
  </si>
  <si>
    <t>Componente 1</t>
  </si>
  <si>
    <t>Propósito</t>
  </si>
  <si>
    <t>Porcentaje de actividades de conservación y ampliación de cobertura arbórea realizadas</t>
  </si>
  <si>
    <t>Porcentaje de estrategias para la mejora de la condición ambiental implementadas</t>
  </si>
  <si>
    <t>Porcentaje de acciones para la elaboración del diagnóstico de arbolado realizadas</t>
  </si>
  <si>
    <t>Actividad 1.1</t>
  </si>
  <si>
    <t>Anual</t>
  </si>
  <si>
    <t>Mensual</t>
  </si>
  <si>
    <t>Gestión</t>
  </si>
  <si>
    <t>Actividad 1.2</t>
  </si>
  <si>
    <t>Porcentaje de árboles plantados</t>
  </si>
  <si>
    <t>Actividad 1.3</t>
  </si>
  <si>
    <t>Porcentaje de árboles producidos</t>
  </si>
  <si>
    <t>Mide el número de especies vegetales producidas en el vivero municipal.</t>
  </si>
  <si>
    <t>Estratégico</t>
  </si>
  <si>
    <t>Componente 2</t>
  </si>
  <si>
    <t>Porcentaje de acciones de conservación y ampliación de áreas verdes realizadas</t>
  </si>
  <si>
    <t>Actividad 2.1</t>
  </si>
  <si>
    <t>Porcentaje de acciones para la elaboración del diagnóstico de áreas verdes realizadas</t>
  </si>
  <si>
    <t>Componente 3</t>
  </si>
  <si>
    <t>Porcentaje de actividades de regulación ambiental realizadas</t>
  </si>
  <si>
    <t>Actividad 3.1</t>
  </si>
  <si>
    <t>Mide el número de la elaboraciòn de dictamenes del arbolado urbano en el Municipio de Oaxaca de Juàrez.</t>
  </si>
  <si>
    <t>Trimestral</t>
  </si>
  <si>
    <t>Actividad 3.2</t>
  </si>
  <si>
    <t>Porcentaje de acciones de verificación del cumplimiento de la regulación ambiental realizadas</t>
  </si>
  <si>
    <t>Actividad 3.3</t>
  </si>
  <si>
    <t>Porcentaje de denuncias ambientales atendidas</t>
  </si>
  <si>
    <t>Mide el número de denuncias de la ciudadania para dar cumplimiento en materia de impacto ambiental.</t>
  </si>
  <si>
    <t>Porcentaje de actividades de capacitación en materia ambiental realizadas</t>
  </si>
  <si>
    <t>Componente 4</t>
  </si>
  <si>
    <t>Mide el número de acciones  de capacitacion en material ambiental dentro del Municipio de Oaxaca de Juárez.</t>
  </si>
  <si>
    <t>(número de acciones  de capacitacion en material ambiental realizadas/número de acciones  de capacitacion en material ambiental solicitadas)*100</t>
  </si>
  <si>
    <t>Actividad 4.1</t>
  </si>
  <si>
    <t>Actividad 4.2</t>
  </si>
  <si>
    <t>Porcentaje de acciones de sensibilización en materia ambiental realizadas</t>
  </si>
  <si>
    <t>Mide el número de acciones para realizar talleres de sensibilización a la ciudadanía en materia ambiental dentro del Municipio de Oaxaca de Juárez</t>
  </si>
  <si>
    <t>Porcentaje de servidoras y servidores públicos capacitados</t>
  </si>
  <si>
    <t>Componente 5</t>
  </si>
  <si>
    <t>Porcentaje de acciones para el rescate y conservación de recursos hídricos implementadas</t>
  </si>
  <si>
    <t>Mide el número de acciones de rescate y conservacion de los recursos hìdricos del Municipio de Oaxaca de Juàrez.</t>
  </si>
  <si>
    <t>(número de acciones de rescate y conservacion de los recursos hìdricos realizadas /número de acciones de rescate y conservacion de los recursos hìdricos programadas)*100</t>
  </si>
  <si>
    <t>Actividad 5.1</t>
  </si>
  <si>
    <t>Porcentaje de acciones para la elaboración del diagnóstico del estado hídrico realizadas</t>
  </si>
  <si>
    <t>Mide el número de acciones que contribuyen a la aprobación del Plan para el saneamiento de los ríos Atoyac y Salado</t>
  </si>
  <si>
    <t>Actividad 5.2</t>
  </si>
  <si>
    <t>Porcentaje de acciones para el rescate y conservación de recursos hídricos realizadas</t>
  </si>
  <si>
    <t>Mide el número de acciones para la elaboración de programa que contribuya al rescate y conservaciòn de recursos hìdricos del muncipio de Oaxaca de Juàrez.</t>
  </si>
  <si>
    <t>(número de acciones para la elaboración de programa de rescate y conservaciòn de recursos hìdricos realizadas/número de acciones para la elaboración de un programa de rescate y conservaciòn de recursos hìdricos programadas)*100.</t>
  </si>
  <si>
    <t>Mide el número de programas realizados para la mejora del medio ambiente.</t>
  </si>
  <si>
    <t>Porcentaje</t>
  </si>
  <si>
    <t>(número de estrategias ambientales realizadas/ número de estrategias ambientales programadas)*100</t>
  </si>
  <si>
    <t>Mide el número de acciones para la elaboración de un diagnóstico de las condiciones en que se encuentra el arbolado urbano del Municipio de Oaxaca de Juárez.</t>
  </si>
  <si>
    <t>DEPARTAMENTO DE REGISTRO Y CONSERVACIÓN DE LOS RECURSOS NATURALES</t>
  </si>
  <si>
    <t xml:space="preserve">Mide el número de árboles plantados dentro del  municipio de Oaxaca de Juárez y zonas aledañas. </t>
  </si>
  <si>
    <t>(número de solicitudes  para la donación de árboles atendidas/número de solicitudes para la donación de árboles recibidas )*100</t>
  </si>
  <si>
    <t>(número de especies vegetales logradas/número de especies vegetales sembradas)*100</t>
  </si>
  <si>
    <t>Mide el número de acciones para realizar el diagnóstico de las áreas verdes dentro del Municipio de Oaxaca de Juárez.</t>
  </si>
  <si>
    <t>Mide el número de actividades para regular normativamente el impacto al medio ambiente del Municipio de Oaxaca de Juárez</t>
  </si>
  <si>
    <t>Porcentaje de dictámenes de arbolado urbano elaborados</t>
  </si>
  <si>
    <t>(Número de dictámenes del arbolado urbano elaborados/número de dictámenes del arbolado urbano solicitados)*100.</t>
  </si>
  <si>
    <t>Mide el número de acciones de verificacion del cumplimiento de la regulacion ambiental realizadas en establecimientos comerciales y de servicios.</t>
  </si>
  <si>
    <t>(número acciones de verificación del cumplimiento de la regulación ambiental realizadas/número de verificación del cumplimiento de la regulación ambiental  programados)*100.</t>
  </si>
  <si>
    <t>PROCURADURÍA AMBIENTAL</t>
  </si>
  <si>
    <t>(número de denuncias de la ciudadanía atendidas /número de denuncias de la ciudadania recibidas)*100.</t>
  </si>
  <si>
    <t>Mide el número de capacitaciones a los servidores públicos en materia de medio ambiente y cambio climático a las diferentes áreas que conforman la administración pùblica municipal.</t>
  </si>
  <si>
    <t>(Número de capacitaciones a los servidores publicos en materia de medio ambiente y cambio climático realizadas/número de capacitaciones a los servidores publicos en materia de medio ambiente y cambio climático solicitadas)*100.</t>
  </si>
  <si>
    <t>(número de acciones que contribuyen a la aprobación del Plan para el saneamiento de los ríos realizadasl/número de acciones que contribuyen a la aprobación del Plan para el saneamiento de los ríos  programadosl)*100.</t>
  </si>
  <si>
    <t>LIC. MIGUEL ANGEL VASQUEZ CARMONA</t>
  </si>
  <si>
    <t>JEFE DEL DEPARTAMENTO DE GESTIÓN DE RIESGOS Y PROYECTOS AMBIENTALES</t>
  </si>
  <si>
    <t>MTRA. ELSA ORTIZ RODRÍGUEZ</t>
  </si>
  <si>
    <t>SECRETARIA DE MEDIO AMBIENTE Y CAMBIO CLIMÁTICO</t>
  </si>
  <si>
    <t>DEPARTAMENTO DE REGISTRO Y CONSERVACIÓN DE LOS RECURSOS NATURALES
Consultar diagnóstico en:
https://transparencia.municipiodeoaxaca.gob.mx/docs/Agrinet_Print_25MB.pdf</t>
  </si>
  <si>
    <t>INFORME DEL DEPARTAMENTO DE REGISTRO Y CONSERVACIÓN DE LOS RECURSOS NATURALES</t>
  </si>
  <si>
    <t>DEPARTAMENTO DE EDUCACIÓN Y NORMATIVIDAD AMBIENTAL</t>
  </si>
  <si>
    <t xml:space="preserve">DEPARTAMENTO DE EDUCACIÓN Y NORMATIVIDAD AMBIENTAL
</t>
  </si>
  <si>
    <t xml:space="preserve">Mide el número de acciones para la coservación de las áreas verdes en el municipio de Oaxaca de Juárez. </t>
  </si>
  <si>
    <t>(número de acciones para la conservación de las áreas verdes realizadas/numero de acciones para la conservación de las áreas verdes programadas)*100</t>
  </si>
  <si>
    <t>(número de programas ambientales realizados/ número de programas ambientales programados)*100</t>
  </si>
  <si>
    <t xml:space="preserve">Mide el número de estrategias realizadas a través de acciones de proteción, restauración, conservación y provechamiento sustentable de los ecosistemas urbanos. </t>
  </si>
  <si>
    <t>Mide el número de actividades de conservación realizadas para ampliar la cobertura arbórea del Municipio de Oaxaca de Juárez y zonas aledañas.</t>
  </si>
  <si>
    <t>(Número de actividades de conservación de la masa arbórea realizadas/ número de actividades de conservación de la masa arbórea programadas)*100</t>
  </si>
  <si>
    <t>(Número de  acciones para la construción e implementación del diagnóstico de arbolado realizadas / número de acciones para la  para la construción e implementación del diagnóstico de arbolado programadas)*100</t>
  </si>
  <si>
    <t>(número de acciones para el diagnóstico de áreas verdes realizadas/número de acciones para el diagnóstico de áreas verdes programadas)*100</t>
  </si>
  <si>
    <t>(número de actividades para regular normativamente el impacto al medio ambiente realizadas/número de actividades para regular normativamente el impacto al medio ambiente programadas)*100</t>
  </si>
  <si>
    <t>(Número de acciones para realizar talleres de sensibilización a la ciudadanía en materia ambiental realizadas/número de acciones para realizar talleres de sensibilización a la ciudadanía en materia ambiental  solicitadas)*100</t>
  </si>
  <si>
    <t>DEPARTAMENTO DE VIVERO MUNICIPAL</t>
  </si>
  <si>
    <t>DEPARTAMENTO DE GESTION DE RIESGOS Y PROYECTOS AMBIENTALES</t>
  </si>
  <si>
    <t>DEPARTAMENTO DE EDUCACION  Y NORMATIVIDAD AMBIENTAL</t>
  </si>
  <si>
    <t>DEPARTAMENTO DE EDUCACION Y NORMATIVIDAD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</si>
</sst>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3" fontId="4" fillId="4" borderId="10" xfId="0" quotePrefix="1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4" borderId="10" xfId="0" quotePrefix="1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49"/>
  <sheetViews>
    <sheetView tabSelected="1" topLeftCell="F19" zoomScale="82" zoomScaleNormal="50" workbookViewId="0">
      <selection activeCell="AB33" sqref="AB33"/>
    </sheetView>
  </sheetViews>
  <sheetFormatPr baseColWidth="10" defaultColWidth="11.453125" defaultRowHeight="12.5" x14ac:dyDescent="0.25"/>
  <cols>
    <col min="1" max="1" width="0.81640625" style="1" customWidth="1"/>
    <col min="2" max="2" width="14.26953125" style="1" customWidth="1"/>
    <col min="3" max="5" width="20.7265625" style="1" customWidth="1"/>
    <col min="6" max="6" width="11.54296875" style="1" customWidth="1"/>
    <col min="7" max="8" width="10.7265625" style="1" customWidth="1"/>
    <col min="9" max="9" width="12.453125" style="1" customWidth="1"/>
    <col min="10" max="10" width="12.7265625" style="1" customWidth="1"/>
    <col min="11" max="11" width="6.81640625" style="1" customWidth="1"/>
    <col min="12" max="12" width="7.1796875" style="1" customWidth="1"/>
    <col min="13" max="16" width="5.7265625" style="1" customWidth="1"/>
    <col min="17" max="17" width="11.1796875" style="1" bestFit="1" customWidth="1"/>
    <col min="18" max="21" width="5.7265625" style="1" customWidth="1"/>
    <col min="22" max="22" width="11.1796875" style="1" bestFit="1" customWidth="1"/>
    <col min="23" max="26" width="5.7265625" style="1" customWidth="1"/>
    <col min="27" max="27" width="11.1796875" style="1" bestFit="1" customWidth="1"/>
    <col min="28" max="28" width="28.7265625" style="1" customWidth="1"/>
    <col min="29" max="29" width="1.1796875" style="1" customWidth="1"/>
    <col min="30" max="16384" width="11.453125" style="1"/>
  </cols>
  <sheetData>
    <row r="1" spans="1:28" ht="15" customHeight="1" x14ac:dyDescent="0.25">
      <c r="A1" s="6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</row>
    <row r="2" spans="1:28" ht="18" customHeight="1" x14ac:dyDescent="0.25">
      <c r="A2" s="6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</row>
    <row r="3" spans="1:28" ht="12.75" customHeight="1" x14ac:dyDescent="0.25">
      <c r="A3" s="6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</row>
    <row r="4" spans="1:28" x14ac:dyDescent="0.25">
      <c r="A4" s="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</row>
    <row r="5" spans="1:28" s="2" customFormat="1" ht="18" customHeight="1" x14ac:dyDescent="0.25">
      <c r="A5" s="7"/>
      <c r="B5" s="61" t="s">
        <v>1</v>
      </c>
      <c r="C5" s="61"/>
      <c r="D5" s="62" t="s">
        <v>41</v>
      </c>
      <c r="E5" s="63"/>
      <c r="F5" s="63"/>
      <c r="G5" s="63"/>
      <c r="H5" s="63"/>
      <c r="I5" s="63"/>
      <c r="J5" s="63"/>
      <c r="K5" s="17" t="s">
        <v>90</v>
      </c>
      <c r="L5" s="7"/>
      <c r="M5" s="64" t="s">
        <v>2</v>
      </c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8" s="2" customFormat="1" ht="18" customHeight="1" x14ac:dyDescent="0.3">
      <c r="A6" s="7"/>
      <c r="B6" s="65" t="s">
        <v>3</v>
      </c>
      <c r="C6" s="66"/>
      <c r="D6" s="62" t="s">
        <v>77</v>
      </c>
      <c r="E6" s="63"/>
      <c r="F6" s="63"/>
      <c r="G6" s="63"/>
      <c r="H6" s="63"/>
      <c r="I6" s="63"/>
      <c r="J6" s="63"/>
      <c r="K6" s="17" t="s">
        <v>90</v>
      </c>
      <c r="L6" s="7"/>
      <c r="M6" s="67" t="s">
        <v>4</v>
      </c>
      <c r="N6" s="67"/>
      <c r="O6" s="68" t="s">
        <v>97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</row>
    <row r="7" spans="1:28" s="2" customFormat="1" ht="77.25" customHeight="1" x14ac:dyDescent="0.3">
      <c r="A7" s="7"/>
      <c r="B7" s="70" t="s">
        <v>5</v>
      </c>
      <c r="C7" s="71"/>
      <c r="D7" s="62" t="s">
        <v>92</v>
      </c>
      <c r="E7" s="63"/>
      <c r="F7" s="63"/>
      <c r="G7" s="63"/>
      <c r="H7" s="63"/>
      <c r="I7" s="63"/>
      <c r="J7" s="63"/>
      <c r="K7" s="17" t="s">
        <v>90</v>
      </c>
      <c r="L7" s="7"/>
      <c r="M7" s="67" t="s">
        <v>6</v>
      </c>
      <c r="N7" s="67"/>
      <c r="O7" s="72" t="s">
        <v>98</v>
      </c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</row>
    <row r="8" spans="1:28" s="2" customFormat="1" ht="11.2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25">
      <c r="A9" s="7"/>
      <c r="B9" s="74" t="s">
        <v>7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5" t="s">
        <v>8</v>
      </c>
      <c r="N9" s="75"/>
      <c r="O9" s="75"/>
      <c r="P9" s="75"/>
      <c r="Q9" s="75"/>
      <c r="R9" s="50" t="s">
        <v>9</v>
      </c>
      <c r="S9" s="50"/>
      <c r="T9" s="50"/>
      <c r="U9" s="50"/>
      <c r="V9" s="50"/>
      <c r="W9" s="51" t="s">
        <v>96</v>
      </c>
      <c r="X9" s="51"/>
      <c r="Y9" s="51"/>
      <c r="Z9" s="51"/>
      <c r="AA9" s="51"/>
      <c r="AB9" s="52" t="s">
        <v>10</v>
      </c>
    </row>
    <row r="10" spans="1:28" s="3" customFormat="1" ht="13.5" customHeight="1" x14ac:dyDescent="0.2">
      <c r="A10" s="8"/>
      <c r="B10" s="53" t="s">
        <v>11</v>
      </c>
      <c r="C10" s="55" t="s">
        <v>12</v>
      </c>
      <c r="D10" s="55" t="s">
        <v>13</v>
      </c>
      <c r="E10" s="55" t="s">
        <v>14</v>
      </c>
      <c r="F10" s="53" t="s">
        <v>15</v>
      </c>
      <c r="G10" s="55" t="s">
        <v>16</v>
      </c>
      <c r="H10" s="55" t="s">
        <v>17</v>
      </c>
      <c r="I10" s="53" t="s">
        <v>18</v>
      </c>
      <c r="J10" s="53" t="s">
        <v>19</v>
      </c>
      <c r="K10" s="57" t="s">
        <v>20</v>
      </c>
      <c r="L10" s="58"/>
      <c r="M10" s="44" t="s">
        <v>21</v>
      </c>
      <c r="N10" s="44" t="s">
        <v>22</v>
      </c>
      <c r="O10" s="44" t="s">
        <v>23</v>
      </c>
      <c r="P10" s="44" t="s">
        <v>24</v>
      </c>
      <c r="Q10" s="44" t="s">
        <v>95</v>
      </c>
      <c r="R10" s="46" t="s">
        <v>21</v>
      </c>
      <c r="S10" s="46" t="s">
        <v>22</v>
      </c>
      <c r="T10" s="46" t="s">
        <v>23</v>
      </c>
      <c r="U10" s="46" t="s">
        <v>24</v>
      </c>
      <c r="V10" s="46" t="s">
        <v>95</v>
      </c>
      <c r="W10" s="48" t="s">
        <v>21</v>
      </c>
      <c r="X10" s="48" t="s">
        <v>22</v>
      </c>
      <c r="Y10" s="48" t="s">
        <v>23</v>
      </c>
      <c r="Z10" s="48" t="s">
        <v>24</v>
      </c>
      <c r="AA10" s="42" t="s">
        <v>25</v>
      </c>
      <c r="AB10" s="52"/>
    </row>
    <row r="11" spans="1:28" s="3" customFormat="1" ht="13.5" customHeight="1" x14ac:dyDescent="0.2">
      <c r="A11" s="8"/>
      <c r="B11" s="54"/>
      <c r="C11" s="56"/>
      <c r="D11" s="56"/>
      <c r="E11" s="56"/>
      <c r="F11" s="56"/>
      <c r="G11" s="56"/>
      <c r="H11" s="56"/>
      <c r="I11" s="54"/>
      <c r="J11" s="54"/>
      <c r="K11" s="9" t="s">
        <v>26</v>
      </c>
      <c r="L11" s="9" t="s">
        <v>27</v>
      </c>
      <c r="M11" s="44"/>
      <c r="N11" s="44"/>
      <c r="O11" s="44"/>
      <c r="P11" s="44"/>
      <c r="Q11" s="45"/>
      <c r="R11" s="46"/>
      <c r="S11" s="46"/>
      <c r="T11" s="46"/>
      <c r="U11" s="46"/>
      <c r="V11" s="47"/>
      <c r="W11" s="49"/>
      <c r="X11" s="49"/>
      <c r="Y11" s="49"/>
      <c r="Z11" s="49"/>
      <c r="AA11" s="43"/>
      <c r="AB11" s="52"/>
    </row>
    <row r="12" spans="1:28" s="4" customFormat="1" ht="108" customHeight="1" x14ac:dyDescent="0.35">
      <c r="A12" s="10"/>
      <c r="B12" s="14" t="s">
        <v>99</v>
      </c>
      <c r="C12" s="14" t="s">
        <v>100</v>
      </c>
      <c r="D12" s="14" t="s">
        <v>152</v>
      </c>
      <c r="E12" s="32" t="s">
        <v>181</v>
      </c>
      <c r="F12" s="14" t="s">
        <v>153</v>
      </c>
      <c r="G12" s="14" t="s">
        <v>117</v>
      </c>
      <c r="H12" s="14" t="s">
        <v>101</v>
      </c>
      <c r="I12" s="14" t="s">
        <v>109</v>
      </c>
      <c r="J12" s="14" t="s">
        <v>102</v>
      </c>
      <c r="K12" s="13">
        <v>0</v>
      </c>
      <c r="L12" s="13">
        <v>2022</v>
      </c>
      <c r="M12" s="20"/>
      <c r="N12" s="20"/>
      <c r="O12" s="20"/>
      <c r="P12" s="20">
        <v>100</v>
      </c>
      <c r="Q12" s="21">
        <f>SUM(M12:P12)</f>
        <v>100</v>
      </c>
      <c r="R12" s="25">
        <v>0</v>
      </c>
      <c r="S12" s="25">
        <v>0</v>
      </c>
      <c r="T12" s="25"/>
      <c r="U12" s="25"/>
      <c r="V12" s="26">
        <f>SUM(R12:U12)</f>
        <v>0</v>
      </c>
      <c r="W12" s="30">
        <f t="shared" ref="W12:Z13" si="0">M12-R12</f>
        <v>0</v>
      </c>
      <c r="X12" s="30">
        <f t="shared" si="0"/>
        <v>0</v>
      </c>
      <c r="Y12" s="30">
        <f t="shared" si="0"/>
        <v>0</v>
      </c>
      <c r="Z12" s="30">
        <f t="shared" si="0"/>
        <v>100</v>
      </c>
      <c r="AA12" s="30">
        <f>SUM(W12:Z12)</f>
        <v>100</v>
      </c>
      <c r="AB12" s="14"/>
    </row>
    <row r="13" spans="1:28" ht="141" customHeight="1" x14ac:dyDescent="0.25">
      <c r="A13" s="6"/>
      <c r="B13" s="18" t="s">
        <v>104</v>
      </c>
      <c r="C13" s="18" t="s">
        <v>106</v>
      </c>
      <c r="D13" s="19" t="s">
        <v>182</v>
      </c>
      <c r="E13" s="19" t="s">
        <v>154</v>
      </c>
      <c r="F13" s="14" t="s">
        <v>153</v>
      </c>
      <c r="G13" s="14" t="s">
        <v>117</v>
      </c>
      <c r="H13" s="14" t="s">
        <v>101</v>
      </c>
      <c r="I13" s="18" t="s">
        <v>109</v>
      </c>
      <c r="J13" s="14" t="s">
        <v>102</v>
      </c>
      <c r="K13" s="13">
        <v>0</v>
      </c>
      <c r="L13" s="13">
        <v>2022</v>
      </c>
      <c r="M13" s="22"/>
      <c r="N13" s="22"/>
      <c r="O13" s="22"/>
      <c r="P13" s="22">
        <v>100</v>
      </c>
      <c r="Q13" s="23">
        <f>SUM(M13:P13)</f>
        <v>100</v>
      </c>
      <c r="R13" s="27">
        <v>0</v>
      </c>
      <c r="S13" s="27">
        <v>0</v>
      </c>
      <c r="T13" s="27"/>
      <c r="U13" s="27"/>
      <c r="V13" s="28">
        <f>SUM(R13:U13)</f>
        <v>0</v>
      </c>
      <c r="W13" s="31">
        <f t="shared" si="0"/>
        <v>0</v>
      </c>
      <c r="X13" s="31">
        <f t="shared" si="0"/>
        <v>0</v>
      </c>
      <c r="Y13" s="31">
        <f t="shared" si="0"/>
        <v>0</v>
      </c>
      <c r="Z13" s="31">
        <f t="shared" si="0"/>
        <v>100</v>
      </c>
      <c r="AA13" s="31">
        <f>SUM(W13:Z13)</f>
        <v>100</v>
      </c>
      <c r="AB13" s="18"/>
    </row>
    <row r="14" spans="1:28" ht="144.75" customHeight="1" x14ac:dyDescent="0.25">
      <c r="A14" s="6"/>
      <c r="B14" s="18" t="s">
        <v>103</v>
      </c>
      <c r="C14" s="19" t="s">
        <v>105</v>
      </c>
      <c r="D14" s="18" t="s">
        <v>183</v>
      </c>
      <c r="E14" s="18" t="s">
        <v>184</v>
      </c>
      <c r="F14" s="14" t="s">
        <v>153</v>
      </c>
      <c r="G14" s="14" t="s">
        <v>117</v>
      </c>
      <c r="H14" s="14" t="s">
        <v>101</v>
      </c>
      <c r="I14" s="18" t="s">
        <v>126</v>
      </c>
      <c r="J14" s="14" t="s">
        <v>102</v>
      </c>
      <c r="K14" s="13">
        <v>0</v>
      </c>
      <c r="L14" s="13">
        <v>2022</v>
      </c>
      <c r="M14" s="22">
        <v>10</v>
      </c>
      <c r="N14" s="22">
        <v>30</v>
      </c>
      <c r="O14" s="22">
        <v>30</v>
      </c>
      <c r="P14" s="22">
        <v>30</v>
      </c>
      <c r="Q14" s="23">
        <f t="shared" ref="Q14:Q29" si="1">SUM(M14:P14)</f>
        <v>100</v>
      </c>
      <c r="R14" s="27">
        <v>10</v>
      </c>
      <c r="S14" s="27">
        <v>30</v>
      </c>
      <c r="T14" s="27"/>
      <c r="U14" s="27"/>
      <c r="V14" s="28">
        <f t="shared" ref="V14:V29" si="2">SUM(R14:U14)</f>
        <v>40</v>
      </c>
      <c r="W14" s="31">
        <f t="shared" ref="W14:W29" si="3">M14-R14</f>
        <v>0</v>
      </c>
      <c r="X14" s="31">
        <f t="shared" ref="X14:X29" si="4">N14-S14</f>
        <v>0</v>
      </c>
      <c r="Y14" s="31">
        <f t="shared" ref="Y14:Y29" si="5">O14-T14</f>
        <v>30</v>
      </c>
      <c r="Z14" s="31">
        <f t="shared" ref="Z14:Z29" si="6">P14-U14</f>
        <v>30</v>
      </c>
      <c r="AA14" s="31">
        <f t="shared" ref="AA14:AA29" si="7">SUM(W14:Z14)</f>
        <v>60</v>
      </c>
      <c r="AB14" s="36" t="s">
        <v>156</v>
      </c>
    </row>
    <row r="15" spans="1:28" ht="217.5" customHeight="1" x14ac:dyDescent="0.25">
      <c r="A15" s="6"/>
      <c r="B15" s="18" t="s">
        <v>108</v>
      </c>
      <c r="C15" s="18" t="s">
        <v>107</v>
      </c>
      <c r="D15" s="18" t="s">
        <v>155</v>
      </c>
      <c r="E15" s="18" t="s">
        <v>185</v>
      </c>
      <c r="F15" s="14" t="s">
        <v>153</v>
      </c>
      <c r="G15" s="18" t="s">
        <v>111</v>
      </c>
      <c r="H15" s="14" t="s">
        <v>101</v>
      </c>
      <c r="I15" s="18" t="s">
        <v>110</v>
      </c>
      <c r="J15" s="14" t="s">
        <v>102</v>
      </c>
      <c r="K15" s="13">
        <v>0</v>
      </c>
      <c r="L15" s="13">
        <v>2022</v>
      </c>
      <c r="M15" s="22">
        <v>40</v>
      </c>
      <c r="N15" s="22">
        <v>25</v>
      </c>
      <c r="O15" s="22">
        <v>25</v>
      </c>
      <c r="P15" s="22">
        <v>10</v>
      </c>
      <c r="Q15" s="23">
        <f t="shared" si="1"/>
        <v>100</v>
      </c>
      <c r="R15" s="27">
        <v>40</v>
      </c>
      <c r="S15" s="27">
        <v>25</v>
      </c>
      <c r="T15" s="27"/>
      <c r="U15" s="27"/>
      <c r="V15" s="28">
        <f t="shared" si="2"/>
        <v>65</v>
      </c>
      <c r="W15" s="31">
        <f t="shared" si="3"/>
        <v>0</v>
      </c>
      <c r="X15" s="31">
        <f t="shared" si="4"/>
        <v>0</v>
      </c>
      <c r="Y15" s="31">
        <f t="shared" si="5"/>
        <v>25</v>
      </c>
      <c r="Z15" s="31">
        <f t="shared" si="6"/>
        <v>10</v>
      </c>
      <c r="AA15" s="31">
        <f t="shared" si="7"/>
        <v>35</v>
      </c>
      <c r="AB15" s="18" t="s">
        <v>175</v>
      </c>
    </row>
    <row r="16" spans="1:28" ht="114.75" customHeight="1" x14ac:dyDescent="0.25">
      <c r="A16" s="6"/>
      <c r="B16" s="18" t="s">
        <v>112</v>
      </c>
      <c r="C16" s="18" t="s">
        <v>113</v>
      </c>
      <c r="D16" s="19" t="s">
        <v>157</v>
      </c>
      <c r="E16" s="19" t="s">
        <v>158</v>
      </c>
      <c r="F16" s="14" t="s">
        <v>153</v>
      </c>
      <c r="G16" s="18" t="s">
        <v>111</v>
      </c>
      <c r="H16" s="14" t="s">
        <v>101</v>
      </c>
      <c r="I16" s="18" t="s">
        <v>110</v>
      </c>
      <c r="J16" s="14" t="s">
        <v>102</v>
      </c>
      <c r="K16" s="13">
        <v>0</v>
      </c>
      <c r="L16" s="13">
        <v>2022</v>
      </c>
      <c r="M16" s="22">
        <v>0</v>
      </c>
      <c r="N16" s="22">
        <v>40</v>
      </c>
      <c r="O16" s="22">
        <v>50</v>
      </c>
      <c r="P16" s="22">
        <v>10</v>
      </c>
      <c r="Q16" s="23">
        <f t="shared" si="1"/>
        <v>100</v>
      </c>
      <c r="R16" s="27">
        <v>0</v>
      </c>
      <c r="S16" s="27">
        <v>40</v>
      </c>
      <c r="T16" s="27"/>
      <c r="U16" s="27"/>
      <c r="V16" s="28">
        <f t="shared" si="2"/>
        <v>40</v>
      </c>
      <c r="W16" s="31">
        <f t="shared" si="3"/>
        <v>0</v>
      </c>
      <c r="X16" s="31">
        <f t="shared" si="4"/>
        <v>0</v>
      </c>
      <c r="Y16" s="31">
        <f t="shared" si="5"/>
        <v>50</v>
      </c>
      <c r="Z16" s="31">
        <f t="shared" si="6"/>
        <v>10</v>
      </c>
      <c r="AA16" s="31">
        <f t="shared" si="7"/>
        <v>60</v>
      </c>
      <c r="AB16" s="18" t="s">
        <v>156</v>
      </c>
    </row>
    <row r="17" spans="1:28" ht="85.5" customHeight="1" x14ac:dyDescent="0.25">
      <c r="A17" s="6"/>
      <c r="B17" s="18" t="s">
        <v>114</v>
      </c>
      <c r="C17" s="19" t="s">
        <v>115</v>
      </c>
      <c r="D17" s="19" t="s">
        <v>116</v>
      </c>
      <c r="E17" s="19" t="s">
        <v>159</v>
      </c>
      <c r="F17" s="14" t="s">
        <v>153</v>
      </c>
      <c r="G17" s="18" t="s">
        <v>117</v>
      </c>
      <c r="H17" s="14" t="s">
        <v>101</v>
      </c>
      <c r="I17" s="18" t="s">
        <v>110</v>
      </c>
      <c r="J17" s="14" t="s">
        <v>102</v>
      </c>
      <c r="K17" s="13">
        <v>0</v>
      </c>
      <c r="L17" s="13">
        <v>2022</v>
      </c>
      <c r="M17" s="22">
        <v>0</v>
      </c>
      <c r="N17" s="22">
        <v>30</v>
      </c>
      <c r="O17" s="22">
        <v>40</v>
      </c>
      <c r="P17" s="22">
        <v>30</v>
      </c>
      <c r="Q17" s="23">
        <f t="shared" si="1"/>
        <v>100</v>
      </c>
      <c r="R17" s="27">
        <v>0</v>
      </c>
      <c r="S17" s="27">
        <v>30</v>
      </c>
      <c r="T17" s="27"/>
      <c r="U17" s="27"/>
      <c r="V17" s="28">
        <f t="shared" si="2"/>
        <v>30</v>
      </c>
      <c r="W17" s="31">
        <f t="shared" si="3"/>
        <v>0</v>
      </c>
      <c r="X17" s="31">
        <f t="shared" si="4"/>
        <v>0</v>
      </c>
      <c r="Y17" s="31">
        <f t="shared" si="5"/>
        <v>40</v>
      </c>
      <c r="Z17" s="31">
        <f t="shared" si="6"/>
        <v>30</v>
      </c>
      <c r="AA17" s="31">
        <f t="shared" si="7"/>
        <v>70</v>
      </c>
      <c r="AB17" s="18" t="s">
        <v>189</v>
      </c>
    </row>
    <row r="18" spans="1:28" ht="131.25" customHeight="1" x14ac:dyDescent="0.25">
      <c r="A18" s="6"/>
      <c r="B18" s="18" t="s">
        <v>118</v>
      </c>
      <c r="C18" s="19" t="s">
        <v>119</v>
      </c>
      <c r="D18" s="19" t="s">
        <v>179</v>
      </c>
      <c r="E18" s="18" t="s">
        <v>180</v>
      </c>
      <c r="F18" s="14" t="s">
        <v>153</v>
      </c>
      <c r="G18" s="18" t="s">
        <v>117</v>
      </c>
      <c r="H18" s="14" t="s">
        <v>101</v>
      </c>
      <c r="I18" s="18" t="s">
        <v>126</v>
      </c>
      <c r="J18" s="14" t="s">
        <v>102</v>
      </c>
      <c r="K18" s="13">
        <v>0</v>
      </c>
      <c r="L18" s="13">
        <v>2022</v>
      </c>
      <c r="M18" s="22">
        <v>10</v>
      </c>
      <c r="N18" s="22">
        <v>30</v>
      </c>
      <c r="O18" s="22">
        <v>30</v>
      </c>
      <c r="P18" s="22">
        <v>30</v>
      </c>
      <c r="Q18" s="23">
        <f t="shared" si="1"/>
        <v>100</v>
      </c>
      <c r="R18" s="27">
        <v>10</v>
      </c>
      <c r="S18" s="27">
        <v>30</v>
      </c>
      <c r="T18" s="27"/>
      <c r="U18" s="27"/>
      <c r="V18" s="28">
        <f t="shared" si="2"/>
        <v>40</v>
      </c>
      <c r="W18" s="31">
        <f t="shared" si="3"/>
        <v>0</v>
      </c>
      <c r="X18" s="31">
        <f t="shared" si="4"/>
        <v>0</v>
      </c>
      <c r="Y18" s="31">
        <f t="shared" si="5"/>
        <v>30</v>
      </c>
      <c r="Z18" s="31">
        <f t="shared" si="6"/>
        <v>30</v>
      </c>
      <c r="AA18" s="31">
        <f t="shared" si="7"/>
        <v>60</v>
      </c>
      <c r="AB18" s="36" t="s">
        <v>156</v>
      </c>
    </row>
    <row r="19" spans="1:28" ht="126" customHeight="1" x14ac:dyDescent="0.25">
      <c r="A19" s="6"/>
      <c r="B19" s="18" t="s">
        <v>120</v>
      </c>
      <c r="C19" s="18" t="s">
        <v>121</v>
      </c>
      <c r="D19" s="19" t="s">
        <v>160</v>
      </c>
      <c r="E19" s="19" t="s">
        <v>186</v>
      </c>
      <c r="F19" s="14" t="s">
        <v>153</v>
      </c>
      <c r="G19" s="18" t="s">
        <v>117</v>
      </c>
      <c r="H19" s="14" t="s">
        <v>101</v>
      </c>
      <c r="I19" s="18" t="s">
        <v>110</v>
      </c>
      <c r="J19" s="14" t="s">
        <v>102</v>
      </c>
      <c r="K19" s="13">
        <v>0</v>
      </c>
      <c r="L19" s="13">
        <v>2022</v>
      </c>
      <c r="M19" s="22">
        <v>0</v>
      </c>
      <c r="N19" s="22">
        <v>0</v>
      </c>
      <c r="O19" s="22">
        <v>50</v>
      </c>
      <c r="P19" s="22">
        <v>50</v>
      </c>
      <c r="Q19" s="23">
        <f t="shared" si="1"/>
        <v>100</v>
      </c>
      <c r="R19" s="27">
        <v>0</v>
      </c>
      <c r="S19" s="27">
        <v>0</v>
      </c>
      <c r="T19" s="27"/>
      <c r="U19" s="27"/>
      <c r="V19" s="28">
        <f t="shared" si="2"/>
        <v>0</v>
      </c>
      <c r="W19" s="31">
        <f t="shared" si="3"/>
        <v>0</v>
      </c>
      <c r="X19" s="31">
        <f t="shared" si="4"/>
        <v>0</v>
      </c>
      <c r="Y19" s="31">
        <f t="shared" si="5"/>
        <v>50</v>
      </c>
      <c r="Z19" s="31">
        <f t="shared" si="6"/>
        <v>50</v>
      </c>
      <c r="AA19" s="31">
        <f t="shared" si="7"/>
        <v>100</v>
      </c>
      <c r="AB19" s="18"/>
    </row>
    <row r="20" spans="1:28" ht="205.5" customHeight="1" x14ac:dyDescent="0.25">
      <c r="A20" s="6"/>
      <c r="B20" s="18" t="s">
        <v>122</v>
      </c>
      <c r="C20" s="18" t="s">
        <v>123</v>
      </c>
      <c r="D20" s="19" t="s">
        <v>161</v>
      </c>
      <c r="E20" s="19" t="s">
        <v>187</v>
      </c>
      <c r="F20" s="14" t="s">
        <v>153</v>
      </c>
      <c r="G20" s="18" t="s">
        <v>117</v>
      </c>
      <c r="H20" s="14" t="s">
        <v>101</v>
      </c>
      <c r="I20" s="18" t="s">
        <v>126</v>
      </c>
      <c r="J20" s="14" t="s">
        <v>102</v>
      </c>
      <c r="K20" s="13">
        <v>0</v>
      </c>
      <c r="L20" s="13">
        <v>2022</v>
      </c>
      <c r="M20" s="22">
        <v>10</v>
      </c>
      <c r="N20" s="22">
        <v>30</v>
      </c>
      <c r="O20" s="22">
        <v>30</v>
      </c>
      <c r="P20" s="22">
        <v>30</v>
      </c>
      <c r="Q20" s="23">
        <f t="shared" si="1"/>
        <v>100</v>
      </c>
      <c r="R20" s="27">
        <v>10</v>
      </c>
      <c r="S20" s="27">
        <v>30</v>
      </c>
      <c r="T20" s="27"/>
      <c r="U20" s="27"/>
      <c r="V20" s="28">
        <f t="shared" si="2"/>
        <v>40</v>
      </c>
      <c r="W20" s="31">
        <f t="shared" si="3"/>
        <v>0</v>
      </c>
      <c r="X20" s="31">
        <f t="shared" si="4"/>
        <v>0</v>
      </c>
      <c r="Y20" s="31">
        <f t="shared" si="5"/>
        <v>30</v>
      </c>
      <c r="Z20" s="31">
        <f t="shared" si="6"/>
        <v>30</v>
      </c>
      <c r="AA20" s="31">
        <f t="shared" si="7"/>
        <v>60</v>
      </c>
      <c r="AB20" s="36" t="s">
        <v>176</v>
      </c>
    </row>
    <row r="21" spans="1:28" ht="115.5" customHeight="1" x14ac:dyDescent="0.25">
      <c r="A21" s="6"/>
      <c r="B21" s="18" t="s">
        <v>124</v>
      </c>
      <c r="C21" s="18" t="s">
        <v>162</v>
      </c>
      <c r="D21" s="18" t="s">
        <v>125</v>
      </c>
      <c r="E21" s="19" t="s">
        <v>163</v>
      </c>
      <c r="F21" s="14" t="s">
        <v>153</v>
      </c>
      <c r="G21" s="18" t="s">
        <v>117</v>
      </c>
      <c r="H21" s="14" t="s">
        <v>101</v>
      </c>
      <c r="I21" s="18" t="s">
        <v>110</v>
      </c>
      <c r="J21" s="14" t="s">
        <v>102</v>
      </c>
      <c r="K21" s="13">
        <v>0</v>
      </c>
      <c r="L21" s="13">
        <v>2022</v>
      </c>
      <c r="M21" s="22">
        <v>10</v>
      </c>
      <c r="N21" s="22">
        <v>30</v>
      </c>
      <c r="O21" s="22">
        <v>30</v>
      </c>
      <c r="P21" s="22">
        <v>30</v>
      </c>
      <c r="Q21" s="23">
        <f t="shared" si="1"/>
        <v>100</v>
      </c>
      <c r="R21" s="27">
        <v>10</v>
      </c>
      <c r="S21" s="27">
        <v>30</v>
      </c>
      <c r="T21" s="27"/>
      <c r="U21" s="27"/>
      <c r="V21" s="28">
        <f t="shared" si="2"/>
        <v>40</v>
      </c>
      <c r="W21" s="31">
        <f t="shared" si="3"/>
        <v>0</v>
      </c>
      <c r="X21" s="31">
        <f t="shared" si="4"/>
        <v>0</v>
      </c>
      <c r="Y21" s="31">
        <f t="shared" si="5"/>
        <v>30</v>
      </c>
      <c r="Z21" s="31">
        <f t="shared" si="6"/>
        <v>30</v>
      </c>
      <c r="AA21" s="31">
        <f t="shared" si="7"/>
        <v>60</v>
      </c>
      <c r="AB21" s="18" t="s">
        <v>156</v>
      </c>
    </row>
    <row r="22" spans="1:28" ht="140.25" customHeight="1" x14ac:dyDescent="0.25">
      <c r="A22" s="6"/>
      <c r="B22" s="18" t="s">
        <v>127</v>
      </c>
      <c r="C22" s="19" t="s">
        <v>128</v>
      </c>
      <c r="D22" s="18" t="s">
        <v>164</v>
      </c>
      <c r="E22" s="18" t="s">
        <v>165</v>
      </c>
      <c r="F22" s="14" t="s">
        <v>153</v>
      </c>
      <c r="G22" s="18" t="s">
        <v>117</v>
      </c>
      <c r="H22" s="14" t="s">
        <v>101</v>
      </c>
      <c r="I22" s="18" t="s">
        <v>110</v>
      </c>
      <c r="J22" s="14" t="s">
        <v>102</v>
      </c>
      <c r="K22" s="13">
        <v>0</v>
      </c>
      <c r="L22" s="13">
        <v>2022</v>
      </c>
      <c r="M22" s="22">
        <v>10</v>
      </c>
      <c r="N22" s="22">
        <v>30</v>
      </c>
      <c r="O22" s="22">
        <v>30</v>
      </c>
      <c r="P22" s="22">
        <v>30</v>
      </c>
      <c r="Q22" s="23">
        <f t="shared" si="1"/>
        <v>100</v>
      </c>
      <c r="R22" s="27">
        <v>10</v>
      </c>
      <c r="S22" s="27">
        <v>40</v>
      </c>
      <c r="T22" s="27"/>
      <c r="U22" s="27"/>
      <c r="V22" s="28">
        <f t="shared" si="2"/>
        <v>50</v>
      </c>
      <c r="W22" s="31">
        <f t="shared" si="3"/>
        <v>0</v>
      </c>
      <c r="X22" s="31">
        <f t="shared" si="4"/>
        <v>-10</v>
      </c>
      <c r="Y22" s="31">
        <f t="shared" si="5"/>
        <v>30</v>
      </c>
      <c r="Z22" s="31">
        <f t="shared" si="6"/>
        <v>30</v>
      </c>
      <c r="AA22" s="31">
        <f t="shared" si="7"/>
        <v>50</v>
      </c>
      <c r="AB22" s="18" t="s">
        <v>166</v>
      </c>
    </row>
    <row r="23" spans="1:28" s="5" customFormat="1" ht="111" customHeight="1" x14ac:dyDescent="0.25">
      <c r="A23" s="11"/>
      <c r="B23" s="18" t="s">
        <v>129</v>
      </c>
      <c r="C23" s="19" t="s">
        <v>130</v>
      </c>
      <c r="D23" s="19" t="s">
        <v>131</v>
      </c>
      <c r="E23" s="19" t="s">
        <v>167</v>
      </c>
      <c r="F23" s="14" t="s">
        <v>153</v>
      </c>
      <c r="G23" s="18" t="s">
        <v>117</v>
      </c>
      <c r="H23" s="14" t="s">
        <v>101</v>
      </c>
      <c r="I23" s="18" t="s">
        <v>110</v>
      </c>
      <c r="J23" s="14" t="s">
        <v>102</v>
      </c>
      <c r="K23" s="13">
        <v>0</v>
      </c>
      <c r="L23" s="13">
        <v>2022</v>
      </c>
      <c r="M23" s="24">
        <v>25</v>
      </c>
      <c r="N23" s="24">
        <v>30</v>
      </c>
      <c r="O23" s="24">
        <v>25</v>
      </c>
      <c r="P23" s="24">
        <v>20</v>
      </c>
      <c r="Q23" s="23">
        <f t="shared" si="1"/>
        <v>100</v>
      </c>
      <c r="R23" s="29">
        <v>10</v>
      </c>
      <c r="S23" s="29">
        <v>30</v>
      </c>
      <c r="T23" s="29"/>
      <c r="U23" s="29"/>
      <c r="V23" s="28">
        <f t="shared" si="2"/>
        <v>40</v>
      </c>
      <c r="W23" s="31">
        <f t="shared" si="3"/>
        <v>15</v>
      </c>
      <c r="X23" s="31">
        <f t="shared" si="4"/>
        <v>0</v>
      </c>
      <c r="Y23" s="31">
        <f t="shared" si="5"/>
        <v>25</v>
      </c>
      <c r="Z23" s="31">
        <f t="shared" si="6"/>
        <v>20</v>
      </c>
      <c r="AA23" s="31">
        <f t="shared" si="7"/>
        <v>60</v>
      </c>
      <c r="AB23" s="19" t="s">
        <v>166</v>
      </c>
    </row>
    <row r="24" spans="1:28" ht="140.25" customHeight="1" x14ac:dyDescent="0.25">
      <c r="A24" s="6"/>
      <c r="B24" s="18" t="s">
        <v>133</v>
      </c>
      <c r="C24" s="19" t="s">
        <v>132</v>
      </c>
      <c r="D24" s="18" t="s">
        <v>134</v>
      </c>
      <c r="E24" s="19" t="s">
        <v>135</v>
      </c>
      <c r="F24" s="14" t="s">
        <v>153</v>
      </c>
      <c r="G24" s="18" t="s">
        <v>117</v>
      </c>
      <c r="H24" s="14" t="s">
        <v>101</v>
      </c>
      <c r="I24" s="18" t="s">
        <v>126</v>
      </c>
      <c r="J24" s="14" t="s">
        <v>102</v>
      </c>
      <c r="K24" s="13">
        <v>0</v>
      </c>
      <c r="L24" s="13">
        <v>2022</v>
      </c>
      <c r="M24" s="22">
        <v>5</v>
      </c>
      <c r="N24" s="22">
        <v>35</v>
      </c>
      <c r="O24" s="22">
        <v>30</v>
      </c>
      <c r="P24" s="22">
        <v>30</v>
      </c>
      <c r="Q24" s="23">
        <f t="shared" si="1"/>
        <v>100</v>
      </c>
      <c r="R24" s="27">
        <v>5</v>
      </c>
      <c r="S24" s="27">
        <v>35</v>
      </c>
      <c r="T24" s="27"/>
      <c r="U24" s="27"/>
      <c r="V24" s="28">
        <f t="shared" si="2"/>
        <v>40</v>
      </c>
      <c r="W24" s="31">
        <f t="shared" si="3"/>
        <v>0</v>
      </c>
      <c r="X24" s="31">
        <f t="shared" si="4"/>
        <v>0</v>
      </c>
      <c r="Y24" s="31">
        <f t="shared" si="5"/>
        <v>30</v>
      </c>
      <c r="Z24" s="31">
        <f t="shared" si="6"/>
        <v>30</v>
      </c>
      <c r="AA24" s="31">
        <f t="shared" si="7"/>
        <v>60</v>
      </c>
      <c r="AB24" s="18" t="s">
        <v>177</v>
      </c>
    </row>
    <row r="25" spans="1:28" ht="187.5" customHeight="1" x14ac:dyDescent="0.25">
      <c r="A25" s="6"/>
      <c r="B25" s="18" t="s">
        <v>136</v>
      </c>
      <c r="C25" s="19" t="s">
        <v>138</v>
      </c>
      <c r="D25" s="18" t="s">
        <v>139</v>
      </c>
      <c r="E25" s="19" t="s">
        <v>188</v>
      </c>
      <c r="F25" s="14" t="s">
        <v>153</v>
      </c>
      <c r="G25" s="18" t="s">
        <v>117</v>
      </c>
      <c r="H25" s="14" t="s">
        <v>101</v>
      </c>
      <c r="I25" s="18" t="s">
        <v>110</v>
      </c>
      <c r="J25" s="14" t="s">
        <v>102</v>
      </c>
      <c r="K25" s="13">
        <v>0</v>
      </c>
      <c r="L25" s="13">
        <v>2022</v>
      </c>
      <c r="M25" s="22">
        <v>10</v>
      </c>
      <c r="N25" s="22">
        <v>30</v>
      </c>
      <c r="O25" s="22">
        <v>30</v>
      </c>
      <c r="P25" s="22">
        <v>30</v>
      </c>
      <c r="Q25" s="23">
        <f t="shared" si="1"/>
        <v>100</v>
      </c>
      <c r="R25" s="27">
        <v>10</v>
      </c>
      <c r="S25" s="27">
        <v>30</v>
      </c>
      <c r="T25" s="27"/>
      <c r="U25" s="27"/>
      <c r="V25" s="28">
        <f t="shared" si="2"/>
        <v>40</v>
      </c>
      <c r="W25" s="31">
        <f t="shared" si="3"/>
        <v>0</v>
      </c>
      <c r="X25" s="31">
        <f t="shared" si="4"/>
        <v>0</v>
      </c>
      <c r="Y25" s="31">
        <f t="shared" si="5"/>
        <v>30</v>
      </c>
      <c r="Z25" s="31">
        <f t="shared" si="6"/>
        <v>30</v>
      </c>
      <c r="AA25" s="31">
        <f t="shared" si="7"/>
        <v>60</v>
      </c>
      <c r="AB25" s="18" t="s">
        <v>178</v>
      </c>
    </row>
    <row r="26" spans="1:28" ht="193.5" customHeight="1" x14ac:dyDescent="0.25">
      <c r="A26" s="6"/>
      <c r="B26" s="18" t="s">
        <v>137</v>
      </c>
      <c r="C26" s="18" t="s">
        <v>140</v>
      </c>
      <c r="D26" s="18" t="s">
        <v>168</v>
      </c>
      <c r="E26" s="19" t="s">
        <v>169</v>
      </c>
      <c r="F26" s="14" t="s">
        <v>153</v>
      </c>
      <c r="G26" s="18" t="s">
        <v>117</v>
      </c>
      <c r="H26" s="14" t="s">
        <v>101</v>
      </c>
      <c r="I26" s="18" t="s">
        <v>110</v>
      </c>
      <c r="J26" s="14" t="s">
        <v>102</v>
      </c>
      <c r="K26" s="13">
        <v>0</v>
      </c>
      <c r="L26" s="13">
        <v>2022</v>
      </c>
      <c r="M26" s="22">
        <v>0</v>
      </c>
      <c r="N26" s="22">
        <v>40</v>
      </c>
      <c r="O26" s="22">
        <v>30</v>
      </c>
      <c r="P26" s="22">
        <v>30</v>
      </c>
      <c r="Q26" s="23">
        <f t="shared" si="1"/>
        <v>100</v>
      </c>
      <c r="R26" s="27">
        <v>0</v>
      </c>
      <c r="S26" s="27">
        <v>40</v>
      </c>
      <c r="T26" s="27"/>
      <c r="U26" s="27"/>
      <c r="V26" s="28">
        <f t="shared" si="2"/>
        <v>40</v>
      </c>
      <c r="W26" s="31">
        <f t="shared" si="3"/>
        <v>0</v>
      </c>
      <c r="X26" s="31">
        <f t="shared" si="4"/>
        <v>0</v>
      </c>
      <c r="Y26" s="31">
        <f t="shared" si="5"/>
        <v>30</v>
      </c>
      <c r="Z26" s="31">
        <f t="shared" si="6"/>
        <v>30</v>
      </c>
      <c r="AA26" s="31">
        <f t="shared" si="7"/>
        <v>60</v>
      </c>
      <c r="AB26" s="18" t="s">
        <v>177</v>
      </c>
    </row>
    <row r="27" spans="1:28" ht="165" customHeight="1" x14ac:dyDescent="0.25">
      <c r="A27" s="6"/>
      <c r="B27" s="18" t="s">
        <v>141</v>
      </c>
      <c r="C27" s="19" t="s">
        <v>142</v>
      </c>
      <c r="D27" s="19" t="s">
        <v>143</v>
      </c>
      <c r="E27" s="19" t="s">
        <v>144</v>
      </c>
      <c r="F27" s="14" t="s">
        <v>153</v>
      </c>
      <c r="G27" s="18" t="s">
        <v>117</v>
      </c>
      <c r="H27" s="14" t="s">
        <v>101</v>
      </c>
      <c r="I27" s="33" t="s">
        <v>126</v>
      </c>
      <c r="J27" s="14" t="s">
        <v>102</v>
      </c>
      <c r="K27" s="13">
        <v>0</v>
      </c>
      <c r="L27" s="13">
        <v>2022</v>
      </c>
      <c r="M27" s="22">
        <v>0</v>
      </c>
      <c r="N27" s="22">
        <v>30</v>
      </c>
      <c r="O27" s="22">
        <v>30</v>
      </c>
      <c r="P27" s="22">
        <v>40</v>
      </c>
      <c r="Q27" s="23">
        <f t="shared" si="1"/>
        <v>100</v>
      </c>
      <c r="R27" s="27">
        <v>0</v>
      </c>
      <c r="S27" s="27">
        <v>30</v>
      </c>
      <c r="T27" s="27"/>
      <c r="U27" s="27"/>
      <c r="V27" s="28">
        <f t="shared" si="2"/>
        <v>30</v>
      </c>
      <c r="W27" s="31">
        <f t="shared" si="3"/>
        <v>0</v>
      </c>
      <c r="X27" s="31">
        <f t="shared" si="4"/>
        <v>0</v>
      </c>
      <c r="Y27" s="31">
        <f t="shared" si="5"/>
        <v>30</v>
      </c>
      <c r="Z27" s="31">
        <f t="shared" si="6"/>
        <v>40</v>
      </c>
      <c r="AA27" s="31">
        <f t="shared" si="7"/>
        <v>70</v>
      </c>
      <c r="AB27" s="18" t="s">
        <v>191</v>
      </c>
    </row>
    <row r="28" spans="1:28" ht="201.75" customHeight="1" x14ac:dyDescent="0.25">
      <c r="A28" s="6"/>
      <c r="B28" s="18" t="s">
        <v>145</v>
      </c>
      <c r="C28" s="18" t="s">
        <v>146</v>
      </c>
      <c r="D28" s="18" t="s">
        <v>147</v>
      </c>
      <c r="E28" s="19" t="s">
        <v>170</v>
      </c>
      <c r="F28" s="14" t="s">
        <v>153</v>
      </c>
      <c r="G28" s="18" t="s">
        <v>117</v>
      </c>
      <c r="H28" s="14" t="s">
        <v>101</v>
      </c>
      <c r="I28" s="35" t="s">
        <v>110</v>
      </c>
      <c r="J28" s="14" t="s">
        <v>102</v>
      </c>
      <c r="K28" s="13">
        <v>0</v>
      </c>
      <c r="L28" s="13">
        <v>2022</v>
      </c>
      <c r="M28" s="22">
        <v>0</v>
      </c>
      <c r="N28" s="22">
        <v>30</v>
      </c>
      <c r="O28" s="22">
        <v>30</v>
      </c>
      <c r="P28" s="22">
        <v>40</v>
      </c>
      <c r="Q28" s="23">
        <f t="shared" si="1"/>
        <v>100</v>
      </c>
      <c r="R28" s="27">
        <v>0</v>
      </c>
      <c r="S28" s="27">
        <v>30</v>
      </c>
      <c r="T28" s="27"/>
      <c r="U28" s="27"/>
      <c r="V28" s="28">
        <f t="shared" si="2"/>
        <v>30</v>
      </c>
      <c r="W28" s="31">
        <f t="shared" si="3"/>
        <v>0</v>
      </c>
      <c r="X28" s="31">
        <f t="shared" si="4"/>
        <v>0</v>
      </c>
      <c r="Y28" s="31">
        <f t="shared" si="5"/>
        <v>30</v>
      </c>
      <c r="Z28" s="31">
        <f t="shared" si="6"/>
        <v>40</v>
      </c>
      <c r="AA28" s="31">
        <f t="shared" si="7"/>
        <v>70</v>
      </c>
      <c r="AB28" s="18" t="s">
        <v>190</v>
      </c>
    </row>
    <row r="29" spans="1:28" ht="208.5" customHeight="1" x14ac:dyDescent="0.25">
      <c r="A29" s="6"/>
      <c r="B29" s="18" t="s">
        <v>148</v>
      </c>
      <c r="C29" s="19" t="s">
        <v>149</v>
      </c>
      <c r="D29" s="18" t="s">
        <v>150</v>
      </c>
      <c r="E29" s="19" t="s">
        <v>151</v>
      </c>
      <c r="F29" s="14" t="s">
        <v>153</v>
      </c>
      <c r="G29" s="18" t="s">
        <v>117</v>
      </c>
      <c r="H29" s="14" t="s">
        <v>101</v>
      </c>
      <c r="I29" s="34" t="s">
        <v>110</v>
      </c>
      <c r="J29" s="14" t="s">
        <v>102</v>
      </c>
      <c r="K29" s="13">
        <v>0</v>
      </c>
      <c r="L29" s="13">
        <v>2022</v>
      </c>
      <c r="M29" s="22">
        <v>0</v>
      </c>
      <c r="N29" s="22">
        <v>30</v>
      </c>
      <c r="O29" s="22">
        <v>30</v>
      </c>
      <c r="P29" s="22">
        <v>40</v>
      </c>
      <c r="Q29" s="23">
        <f t="shared" si="1"/>
        <v>100</v>
      </c>
      <c r="R29" s="27">
        <v>0</v>
      </c>
      <c r="S29" s="27">
        <v>30</v>
      </c>
      <c r="T29" s="27"/>
      <c r="U29" s="27"/>
      <c r="V29" s="28">
        <f t="shared" si="2"/>
        <v>30</v>
      </c>
      <c r="W29" s="31">
        <f t="shared" si="3"/>
        <v>0</v>
      </c>
      <c r="X29" s="31">
        <f t="shared" si="4"/>
        <v>0</v>
      </c>
      <c r="Y29" s="31">
        <f t="shared" si="5"/>
        <v>30</v>
      </c>
      <c r="Z29" s="31">
        <f t="shared" si="6"/>
        <v>40</v>
      </c>
      <c r="AA29" s="31">
        <f t="shared" si="7"/>
        <v>70</v>
      </c>
      <c r="AB29" s="18" t="s">
        <v>192</v>
      </c>
    </row>
    <row r="43" spans="3:27" ht="14" x14ac:dyDescent="0.3">
      <c r="C43" s="39" t="s">
        <v>28</v>
      </c>
      <c r="D43" s="39"/>
      <c r="E43" s="39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39" t="s">
        <v>29</v>
      </c>
      <c r="W43" s="39"/>
      <c r="X43" s="39"/>
      <c r="Y43" s="39"/>
      <c r="Z43" s="39"/>
      <c r="AA43" s="39"/>
    </row>
    <row r="44" spans="3:27" ht="14" x14ac:dyDescent="0.3">
      <c r="C44" s="40"/>
      <c r="D44" s="40"/>
      <c r="E44" s="40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40"/>
      <c r="W44" s="40"/>
      <c r="X44" s="40"/>
      <c r="Y44" s="40"/>
      <c r="Z44" s="40"/>
      <c r="AA44" s="40"/>
    </row>
    <row r="45" spans="3:27" ht="15" customHeight="1" x14ac:dyDescent="0.3">
      <c r="C45" s="41"/>
      <c r="D45" s="41"/>
      <c r="E45" s="41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41"/>
      <c r="W45" s="40"/>
      <c r="X45" s="40"/>
      <c r="Y45" s="40"/>
      <c r="Z45" s="40"/>
      <c r="AA45" s="40"/>
    </row>
    <row r="46" spans="3:27" ht="14" x14ac:dyDescent="0.3">
      <c r="C46" s="37"/>
      <c r="D46" s="37"/>
      <c r="E46" s="37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37"/>
      <c r="W46" s="37"/>
      <c r="X46" s="37"/>
      <c r="Y46" s="37"/>
      <c r="Z46" s="37"/>
      <c r="AA46" s="37"/>
    </row>
    <row r="47" spans="3:27" ht="14" x14ac:dyDescent="0.3">
      <c r="C47" s="38" t="s">
        <v>171</v>
      </c>
      <c r="D47" s="38"/>
      <c r="E47" s="38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38" t="s">
        <v>173</v>
      </c>
      <c r="W47" s="38"/>
      <c r="X47" s="38"/>
      <c r="Y47" s="38"/>
      <c r="Z47" s="38"/>
      <c r="AA47" s="38"/>
    </row>
    <row r="48" spans="3:27" ht="14" x14ac:dyDescent="0.3">
      <c r="C48" s="59" t="s">
        <v>172</v>
      </c>
      <c r="D48" s="59"/>
      <c r="E48" s="59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59" t="s">
        <v>174</v>
      </c>
      <c r="W48" s="59"/>
      <c r="X48" s="59"/>
      <c r="Y48" s="59"/>
      <c r="Z48" s="59"/>
      <c r="AA48" s="59"/>
    </row>
    <row r="49" spans="3:27" ht="14" x14ac:dyDescent="0.3">
      <c r="C49" s="59"/>
      <c r="D49" s="59"/>
      <c r="E49" s="59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59"/>
      <c r="W49" s="59"/>
      <c r="X49" s="59"/>
      <c r="Y49" s="59"/>
      <c r="Z49" s="59"/>
      <c r="AA49" s="59"/>
    </row>
  </sheetData>
  <mergeCells count="54">
    <mergeCell ref="C48:E49"/>
    <mergeCell ref="V48:AA49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46:E46"/>
    <mergeCell ref="V46:AA46"/>
    <mergeCell ref="C47:E47"/>
    <mergeCell ref="V47:AA47"/>
    <mergeCell ref="C43:E43"/>
    <mergeCell ref="V43:AA43"/>
    <mergeCell ref="C44:E44"/>
    <mergeCell ref="V44:AA44"/>
    <mergeCell ref="C45:E45"/>
    <mergeCell ref="V45:AA45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53125" defaultRowHeight="15" x14ac:dyDescent="0.3"/>
  <cols>
    <col min="1" max="1" width="79.453125" style="15" bestFit="1" customWidth="1"/>
    <col min="2" max="2" width="3.54296875" style="15" customWidth="1"/>
    <col min="3" max="3" width="82" style="15" bestFit="1" customWidth="1"/>
    <col min="4" max="4" width="3.7265625" style="15" customWidth="1"/>
    <col min="5" max="5" width="21.81640625" style="15" bestFit="1" customWidth="1"/>
    <col min="6" max="16384" width="11.453125" style="15"/>
  </cols>
  <sheetData>
    <row r="1" spans="1:5" x14ac:dyDescent="0.3">
      <c r="A1" s="15" t="s">
        <v>30</v>
      </c>
      <c r="C1" s="16" t="s">
        <v>59</v>
      </c>
      <c r="E1" s="15" t="s">
        <v>91</v>
      </c>
    </row>
    <row r="2" spans="1:5" x14ac:dyDescent="0.3">
      <c r="A2" s="15" t="s">
        <v>31</v>
      </c>
      <c r="C2" s="16" t="s">
        <v>60</v>
      </c>
      <c r="E2" s="15" t="s">
        <v>92</v>
      </c>
    </row>
    <row r="3" spans="1:5" x14ac:dyDescent="0.3">
      <c r="A3" s="15" t="s">
        <v>32</v>
      </c>
      <c r="C3" s="16" t="s">
        <v>61</v>
      </c>
      <c r="E3" s="15" t="s">
        <v>93</v>
      </c>
    </row>
    <row r="4" spans="1:5" x14ac:dyDescent="0.3">
      <c r="A4" s="15" t="s">
        <v>33</v>
      </c>
      <c r="C4" s="16" t="s">
        <v>62</v>
      </c>
      <c r="E4" s="15" t="s">
        <v>94</v>
      </c>
    </row>
    <row r="5" spans="1:5" x14ac:dyDescent="0.3">
      <c r="A5" s="15" t="s">
        <v>34</v>
      </c>
      <c r="C5" s="16" t="s">
        <v>63</v>
      </c>
    </row>
    <row r="6" spans="1:5" x14ac:dyDescent="0.3">
      <c r="A6" s="15" t="s">
        <v>35</v>
      </c>
      <c r="C6" s="16" t="s">
        <v>64</v>
      </c>
    </row>
    <row r="7" spans="1:5" x14ac:dyDescent="0.3">
      <c r="A7" s="15" t="s">
        <v>36</v>
      </c>
      <c r="C7" s="16" t="s">
        <v>65</v>
      </c>
    </row>
    <row r="8" spans="1:5" x14ac:dyDescent="0.3">
      <c r="A8" s="15" t="s">
        <v>37</v>
      </c>
      <c r="C8" s="16" t="s">
        <v>66</v>
      </c>
    </row>
    <row r="9" spans="1:5" x14ac:dyDescent="0.3">
      <c r="A9" s="15" t="s">
        <v>38</v>
      </c>
      <c r="C9" s="16" t="s">
        <v>67</v>
      </c>
    </row>
    <row r="10" spans="1:5" x14ac:dyDescent="0.3">
      <c r="A10" s="15" t="s">
        <v>39</v>
      </c>
      <c r="C10" s="16" t="s">
        <v>68</v>
      </c>
    </row>
    <row r="11" spans="1:5" x14ac:dyDescent="0.3">
      <c r="A11" s="15" t="s">
        <v>40</v>
      </c>
      <c r="C11" s="16" t="s">
        <v>69</v>
      </c>
    </row>
    <row r="12" spans="1:5" x14ac:dyDescent="0.3">
      <c r="A12" s="15" t="s">
        <v>41</v>
      </c>
      <c r="C12" s="16" t="s">
        <v>70</v>
      </c>
    </row>
    <row r="13" spans="1:5" x14ac:dyDescent="0.3">
      <c r="A13" s="15" t="s">
        <v>42</v>
      </c>
      <c r="C13" s="15" t="s">
        <v>71</v>
      </c>
    </row>
    <row r="14" spans="1:5" x14ac:dyDescent="0.3">
      <c r="A14" s="15" t="s">
        <v>43</v>
      </c>
      <c r="C14" s="15" t="s">
        <v>72</v>
      </c>
    </row>
    <row r="15" spans="1:5" x14ac:dyDescent="0.3">
      <c r="A15" s="15" t="s">
        <v>44</v>
      </c>
      <c r="C15" s="15" t="s">
        <v>73</v>
      </c>
    </row>
    <row r="16" spans="1:5" x14ac:dyDescent="0.3">
      <c r="A16" s="15" t="s">
        <v>45</v>
      </c>
      <c r="C16" s="15" t="s">
        <v>74</v>
      </c>
    </row>
    <row r="17" spans="1:3" x14ac:dyDescent="0.3">
      <c r="A17" s="15" t="s">
        <v>46</v>
      </c>
      <c r="C17" s="15" t="s">
        <v>75</v>
      </c>
    </row>
    <row r="18" spans="1:3" x14ac:dyDescent="0.3">
      <c r="A18" s="15" t="s">
        <v>47</v>
      </c>
      <c r="C18" s="15" t="s">
        <v>76</v>
      </c>
    </row>
    <row r="19" spans="1:3" x14ac:dyDescent="0.3">
      <c r="A19" s="15" t="s">
        <v>48</v>
      </c>
      <c r="C19" s="15" t="s">
        <v>77</v>
      </c>
    </row>
    <row r="20" spans="1:3" x14ac:dyDescent="0.3">
      <c r="A20" s="15" t="s">
        <v>49</v>
      </c>
      <c r="C20" s="15" t="s">
        <v>78</v>
      </c>
    </row>
    <row r="21" spans="1:3" x14ac:dyDescent="0.3">
      <c r="A21" s="15" t="s">
        <v>50</v>
      </c>
      <c r="C21" s="15" t="s">
        <v>79</v>
      </c>
    </row>
    <row r="22" spans="1:3" x14ac:dyDescent="0.3">
      <c r="A22" s="15" t="s">
        <v>51</v>
      </c>
      <c r="C22" s="15" t="s">
        <v>80</v>
      </c>
    </row>
    <row r="23" spans="1:3" x14ac:dyDescent="0.3">
      <c r="A23" s="15" t="s">
        <v>52</v>
      </c>
      <c r="C23" s="15" t="s">
        <v>81</v>
      </c>
    </row>
    <row r="24" spans="1:3" x14ac:dyDescent="0.3">
      <c r="A24" s="15" t="s">
        <v>53</v>
      </c>
      <c r="C24" s="15" t="s">
        <v>82</v>
      </c>
    </row>
    <row r="25" spans="1:3" x14ac:dyDescent="0.3">
      <c r="A25" s="15" t="s">
        <v>54</v>
      </c>
      <c r="C25" s="15" t="s">
        <v>83</v>
      </c>
    </row>
    <row r="26" spans="1:3" x14ac:dyDescent="0.3">
      <c r="A26" s="15" t="s">
        <v>55</v>
      </c>
      <c r="C26" s="15" t="s">
        <v>84</v>
      </c>
    </row>
    <row r="27" spans="1:3" x14ac:dyDescent="0.3">
      <c r="A27" s="15" t="s">
        <v>56</v>
      </c>
      <c r="C27" s="15" t="s">
        <v>85</v>
      </c>
    </row>
    <row r="28" spans="1:3" x14ac:dyDescent="0.3">
      <c r="A28" s="15" t="s">
        <v>57</v>
      </c>
      <c r="C28" s="15" t="s">
        <v>86</v>
      </c>
    </row>
    <row r="29" spans="1:3" x14ac:dyDescent="0.3">
      <c r="A29" s="15" t="s">
        <v>58</v>
      </c>
      <c r="C29" s="15" t="s">
        <v>87</v>
      </c>
    </row>
    <row r="30" spans="1:3" x14ac:dyDescent="0.3">
      <c r="C30" s="15" t="s">
        <v>88</v>
      </c>
    </row>
    <row r="31" spans="1:3" x14ac:dyDescent="0.3">
      <c r="C31" s="1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JAEL</cp:lastModifiedBy>
  <cp:lastPrinted>2023-04-10T17:30:52Z</cp:lastPrinted>
  <dcterms:created xsi:type="dcterms:W3CDTF">2023-03-14T18:09:27Z</dcterms:created>
  <dcterms:modified xsi:type="dcterms:W3CDTF">2023-07-04T18:30:46Z</dcterms:modified>
</cp:coreProperties>
</file>