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INSTITUTO DE PLANEACION 2023\2DO TRIMESTRE\307_SSM\"/>
    </mc:Choice>
  </mc:AlternateContent>
  <xr:revisionPtr revIDLastSave="0" documentId="13_ncr:1_{839DF909-9310-44A9-B5CA-B098A58A8291}" xr6:coauthVersionLast="47" xr6:coauthVersionMax="47" xr10:uidLastSave="{00000000-0000-0000-0000-000000000000}"/>
  <bookViews>
    <workbookView xWindow="-120" yWindow="-120" windowWidth="29040" windowHeight="158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1" l="1"/>
  <c r="X13" i="1"/>
  <c r="Y13" i="1"/>
  <c r="Z13" i="1"/>
  <c r="W14" i="1"/>
  <c r="X14" i="1"/>
  <c r="Y14" i="1"/>
  <c r="Z14" i="1"/>
  <c r="AA14" i="1" s="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W23" i="1"/>
  <c r="X23" i="1"/>
  <c r="Y23" i="1"/>
  <c r="Z23" i="1"/>
  <c r="W24" i="1"/>
  <c r="X24" i="1"/>
  <c r="Y24" i="1"/>
  <c r="Z24" i="1"/>
  <c r="W25" i="1"/>
  <c r="X25" i="1"/>
  <c r="Y25" i="1"/>
  <c r="Z25" i="1"/>
  <c r="Q13" i="1"/>
  <c r="Q14" i="1"/>
  <c r="Q15" i="1"/>
  <c r="Q16" i="1"/>
  <c r="Q17" i="1"/>
  <c r="Q18" i="1"/>
  <c r="Q19" i="1"/>
  <c r="Q20" i="1"/>
  <c r="Q21" i="1"/>
  <c r="Q22" i="1"/>
  <c r="Q23" i="1"/>
  <c r="Q24" i="1"/>
  <c r="Q25" i="1"/>
  <c r="AA16" i="1" l="1"/>
  <c r="AA18" i="1"/>
  <c r="AA20" i="1"/>
  <c r="AA15" i="1"/>
  <c r="AA21" i="1"/>
  <c r="AA19" i="1"/>
  <c r="AA17" i="1"/>
  <c r="AA13" i="1"/>
  <c r="AA25" i="1"/>
  <c r="AA24" i="1"/>
  <c r="AA23" i="1"/>
  <c r="AA22" i="1"/>
  <c r="Z12" i="1"/>
  <c r="X12" i="1"/>
  <c r="Y12" i="1"/>
  <c r="W12" i="1"/>
  <c r="V13" i="1"/>
  <c r="V12" i="1"/>
  <c r="Q12" i="1"/>
  <c r="AA12" i="1" l="1"/>
</calcChain>
</file>

<file path=xl/sharedStrings.xml><?xml version="1.0" encoding="utf-8"?>
<sst xmlns="http://schemas.openxmlformats.org/spreadsheetml/2006/main" count="248" uniqueCount="168">
  <si>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</si>
  <si>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</si>
  <si>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</si>
  <si>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</si>
  <si>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</si>
  <si>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</si>
  <si>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</si>
  <si>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</si>
  <si>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</si>
  <si>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</si>
  <si>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</si>
  <si>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</si>
  <si>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</si>
  <si>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</si>
  <si>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</si>
  <si>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</si>
  <si>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</si>
  <si>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</si>
  <si>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</si>
  <si>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</si>
  <si>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</si>
  <si>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</si>
  <si>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</si>
  <si>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</si>
  <si>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</si>
  <si>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</si>
  <si>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</si>
  <si>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</si>
  <si>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</si>
  <si>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</si>
  <si>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</si>
  <si>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</si>
  <si>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</si>
  <si>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</si>
  <si>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</si>
  <si>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</si>
  <si>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</si>
  <si>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</si>
  <si>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</si>
  <si>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</si>
  <si>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</si>
  <si>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</si>
  <si>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</si>
  <si>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</si>
  <si>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</si>
  <si>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</si>
  <si>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</si>
  <si>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</si>
  <si>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</si>
  <si>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</si>
  <si>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</si>
  <si>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</si>
  <si>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</si>
  <si>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</si>
  <si>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</si>
  <si>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</si>
  <si>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</si>
  <si>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</si>
  <si>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</si>
  <si>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</si>
  <si>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</si>
  <si>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</si>
  <si>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</si>
  <si>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</si>
  <si>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</si>
  <si>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</si>
  <si>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</si>
  <si>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</si>
  <si>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</si>
  <si>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</si>
  <si>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</si>
  <si>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</si>
  <si>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</si>
  <si>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</si>
  <si>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</si>
  <si>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</si>
  <si>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</si>
  <si>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</si>
  <si>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</si>
  <si>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</si>
  <si>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</si>
  <si>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</si>
  <si>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</si>
  <si>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</si>
  <si>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</si>
  <si>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</si>
  <si>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</si>
  <si>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</si>
  <si>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</si>
  <si>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</si>
  <si>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</si>
  <si>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</si>
  <si>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</si>
  <si>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</si>
  <si>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</si>
  <si>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</si>
  <si>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Fin</t>
  </si>
  <si>
    <t>Proposito</t>
  </si>
  <si>
    <t xml:space="preserve">5. Infraestructura física y desarrollo urbano </t>
  </si>
  <si>
    <t>5.6 Satisfacer las necesidades básicas de la comunidad en materia de servicios públicos municipales de manera uniforme y continua</t>
  </si>
  <si>
    <t>Porcentaje de calles con alumbrado público de calidad</t>
  </si>
  <si>
    <t>Encuesta ciudadana sobre la percepción de la eficiencia del alumbrado público</t>
  </si>
  <si>
    <t>1.2 Porcentaje de actividades para la gestión de adquisición de material realizadas</t>
  </si>
  <si>
    <t>1.4 Porcentaje de luminarias en mal estado sustituidas</t>
  </si>
  <si>
    <t>Porcentaje</t>
  </si>
  <si>
    <t>Estrategico</t>
  </si>
  <si>
    <t>De gestiòn</t>
  </si>
  <si>
    <t>Anual</t>
  </si>
  <si>
    <t>Trimestral</t>
  </si>
  <si>
    <t>Mensual</t>
  </si>
  <si>
    <t>Ascendente</t>
  </si>
  <si>
    <t>Eficacia</t>
  </si>
  <si>
    <t>Mide el número de calles que cuentan con alumbrado público de calidad en las agencias y colonias del municipio de Oaxaca de Juárez</t>
  </si>
  <si>
    <t>(Número de calles con alumbrado público de calidad instalados / Número de calles con alumbrado público de calidad programados)*100</t>
  </si>
  <si>
    <t>(Número de acciones de rehabilitacion al alumbrado público realizadas / Número de acciones de rehabilitacion al alumbrado público programadas)*100</t>
  </si>
  <si>
    <t>Mide el número de acciones de rehabilitacion al alumbrado público realizadas en el  Municipio de Oaxaca de Juárez para brindar seguridad a propios y visitantes</t>
  </si>
  <si>
    <t>(Número de encuestas ciudadanas sobre la percepción de la eficiencia del alumbrado público realizadas / Número de encuestas ciudadanas sobre la percepción de la eficiencia del alumbrado público programadas)*100</t>
  </si>
  <si>
    <t>Mide la percepción ciudadana sobre la eficiencia del alumbrado público mendiante encuestas del servicio que otorga el municipio de Oaxaca de Juárez</t>
  </si>
  <si>
    <t xml:space="preserve">Mide el número de solicitudes y reportes de fallas en la red de alumbrado público en el municipio de Oaxaca de Juarez atendidos </t>
  </si>
  <si>
    <t>(Número de solicitudes y reportes de fallas en la red de alumbrado público atendidos / Número de solicitudes y reportes de fallas en la red de alumbrado público recibidos)*100</t>
  </si>
  <si>
    <t>Mide el número de gestiones realizadas para la adquisición de materiales para mantenimiento a la red de alumbrado público en agencias y colonias del municipio de Oaxaca de Juárez</t>
  </si>
  <si>
    <t>(Número de gestiones para la adquisición de materiales para mantenimiento a la red de alumbrado público realizadas / Número de gestiones para la adquisición de materiales para mantenimiento a la red de alumbrado público programadas)*100</t>
  </si>
  <si>
    <t>Mide el número de acciones realizadas para la ejecución del programa permanente de mantenimiento de la red de alumbrado público en agencias y colonias del municipio de Oaxaca de Juárez</t>
  </si>
  <si>
    <t>'(Número de acciones para la ejecución del programa permanente de mantenimiento de la red de alumbrado público realizadas / Número de acciones para la ejecución del programa permanente de mantenimiento de la red de alumbrado público programadas)*100</t>
  </si>
  <si>
    <t>Mide el número de luminarias de la red de alumbrado público en agencias y colonias del municipio de Oaxaca de Juárez que fueron sustituidas</t>
  </si>
  <si>
    <t>(Número de luminarias de la red de alumbrado público sustituidas / Número de luminarias de la red de alumbrado público programadas para su sustitución)*100</t>
  </si>
  <si>
    <t>Mide el número de acciones realizadas para ampliar la cobertura de la red alumbrado público dentro del Municipio de Oaxaca de Juárez, mediante la elaboración de diagnósticos, adquisición e instalación de luminarias</t>
  </si>
  <si>
    <t>(Número de acciones para ampliar la cobertura de la red alumbrado público realizadas / Número de acciones para ampliar la cobertura de la red alumbrado público programadas)*100</t>
  </si>
  <si>
    <t>Mide el número de actividades realizadas para la elaboración de un diagnóstico del estado actual del alumbrado público en las agencias y colonias del municipio de Oaxaca de Juárez</t>
  </si>
  <si>
    <t>'(Número de diagnósticos del estado actual del alumbrado público realizados / Número de diagnósticos del estado actual del alumbrado público programados)*100</t>
  </si>
  <si>
    <t>'Mide el número de gestiones para la adquisición de luminarias requeridas para dar atencion al cambio de las mismas en las agencias y colonias del municipio de Oaxaca de Juárez</t>
  </si>
  <si>
    <t>'(Número de gestiones para la adquisición de luminarias realizadas / Número de gestiones para la adquisición de luminarias programadas)*100</t>
  </si>
  <si>
    <t xml:space="preserve">Mide el número de luminarias instaladas en las agencias y colonias del municipio de Oaxaca de Juárez para ampliación del alumbrado publico </t>
  </si>
  <si>
    <t>(Número de luminarias para ampliación del alumbrado público instaladas / Número de luminarias para ampliación del alumbrado público programadas para su instalación)*100</t>
  </si>
  <si>
    <t>Mide la cobertura del servicio de alumbrado público, mediante la elaboracion  de proyectos  para mejorar la infraestructura en los asentamientos humanos  dentro del Municipio de Oaxaca de Juárez para la seguridad de la ciudadanía</t>
  </si>
  <si>
    <t>(Número de asentamientos humanos con infraestructura de alumbrado público construida / Número de asentamientos humanos  con infraestructura de alumbrado público programada)*100</t>
  </si>
  <si>
    <t>Mide el número de proyectos de alumbrado público  que se realizarán para beneficio de agencias y colonias del municipio de Oaxaca de Juárez</t>
  </si>
  <si>
    <t>(Número de proyectos de alumbrado público realizados / Número de proyectos de alumbrado público programados)*100</t>
  </si>
  <si>
    <t>'Mide el número de acciones de infraestructura de la red de alumbrado público realizadas para beneficio de  agencias y colonias del municipio de Oaxaca de Juárez</t>
  </si>
  <si>
    <t>(Número de acciones de infraestructura de la red de alumbrado público realizadas / Número de acciones de infraestructura de la red de alumbrado público programadas)*100</t>
  </si>
  <si>
    <t>Componente 1</t>
  </si>
  <si>
    <t>Porcentaje de acciones para la rehabilitación oportuna de la red de alumbrado público realizadas</t>
  </si>
  <si>
    <t>Actividad 1.1</t>
  </si>
  <si>
    <t>Porcentaje de solicitudes y reportes de fallas en la red de alumbrado público atendidos</t>
  </si>
  <si>
    <t>Actividad 1.3</t>
  </si>
  <si>
    <t xml:space="preserve"> Porcentaje de acciones para la ejecución del programa permanente de mantenimiento de la red de alumbrado público realizadas</t>
  </si>
  <si>
    <t>Actividad 1.4</t>
  </si>
  <si>
    <t xml:space="preserve">Componente 2 </t>
  </si>
  <si>
    <t>Porcentaje de la cobertura del servicio de alumbrado público ampliada</t>
  </si>
  <si>
    <t>Actividad 2.1</t>
  </si>
  <si>
    <t>Porcentaje de actividades para la realización de un diagnóstico del estado actual del alumbrado público realizadas</t>
  </si>
  <si>
    <t>Actividad 2.2</t>
  </si>
  <si>
    <t>Porcentaje de acciones para la gestión de adquisición de luminarias realizadas</t>
  </si>
  <si>
    <t xml:space="preserve">Actividad 2.3 </t>
  </si>
  <si>
    <t>Porcentaje de luminarias para ampliación instaladas</t>
  </si>
  <si>
    <t>Componente 3</t>
  </si>
  <si>
    <t>Porcentaje de la cobertura del servicio de alumbrado público construida</t>
  </si>
  <si>
    <t>Actividad 3.1</t>
  </si>
  <si>
    <t>Porcentaje de proyectos de alumbrado público elaborados</t>
  </si>
  <si>
    <t>Porcentaje de acciones de infraestructura de la red de alumbrado público realizado</t>
  </si>
  <si>
    <t>Actividad 3.2</t>
  </si>
  <si>
    <t>Actividad 1.2</t>
  </si>
  <si>
    <t xml:space="preserve">Informes internos de la Secretaria de Servicios Municipales </t>
  </si>
  <si>
    <t>Autorizo</t>
  </si>
  <si>
    <t>C. DELIA SELENN MARTINEZ MENDEZ</t>
  </si>
  <si>
    <t>C. FERDINANDO ROSADO DUARTE</t>
  </si>
  <si>
    <t xml:space="preserve">ENLACE DE PLANEACION </t>
  </si>
  <si>
    <t>SECRETARIO DE SERVICIOS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</si>
</sst>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8" fillId="0" borderId="0" xfId="0" applyFont="1" applyAlignment="1">
      <alignment horizontal="center" vertical="center"/>
    </xf>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9" fillId="0" borderId="0" xfId="0" applyFont="1"/>
    <xf numFmtId="0" fontId="9" fillId="0" borderId="0" xfId="0" quotePrefix="1" applyFont="1"/>
    <xf numFmtId="0" fontId="2" fillId="2" borderId="0" xfId="0" applyFont="1" applyFill="1" applyAlignment="1">
      <alignment vertical="center"/>
    </xf>
    <xf numFmtId="0" fontId="2" fillId="0" borderId="0" xfId="0" applyFont="1" applyAlignment="1">
      <alignment vertical="center"/>
    </xf>
    <xf numFmtId="0" fontId="5" fillId="2" borderId="0" xfId="0" applyFont="1" applyFill="1" applyAlignment="1">
      <alignment vertical="center"/>
    </xf>
    <xf numFmtId="0" fontId="5" fillId="2" borderId="0" xfId="0" quotePrefix="1" applyFont="1" applyFill="1" applyAlignment="1">
      <alignment vertical="center"/>
    </xf>
    <xf numFmtId="0" fontId="5" fillId="0" borderId="0" xfId="0" applyFont="1" applyAlignment="1">
      <alignment vertical="center"/>
    </xf>
    <xf numFmtId="0" fontId="8" fillId="2" borderId="0" xfId="0" applyFont="1" applyFill="1" applyAlignment="1">
      <alignment vertical="center"/>
    </xf>
    <xf numFmtId="0" fontId="8" fillId="0" borderId="0" xfId="0" applyFont="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3" fontId="4" fillId="4" borderId="1" xfId="0" applyNumberFormat="1" applyFont="1" applyFill="1" applyBorder="1" applyAlignment="1">
      <alignment horizontal="center" vertical="center"/>
    </xf>
    <xf numFmtId="3" fontId="4" fillId="1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14" borderId="1" xfId="0" applyNumberFormat="1" applyFont="1" applyFill="1" applyBorder="1" applyAlignment="1">
      <alignment horizontal="center" vertical="center"/>
    </xf>
    <xf numFmtId="1" fontId="4" fillId="15" borderId="1" xfId="0" applyNumberFormat="1" applyFont="1" applyFill="1" applyBorder="1" applyAlignment="1">
      <alignment horizontal="center" vertical="center"/>
    </xf>
    <xf numFmtId="0" fontId="2" fillId="0" borderId="0" xfId="0" applyFont="1"/>
    <xf numFmtId="0" fontId="4" fillId="0" borderId="0" xfId="0" applyFont="1"/>
    <xf numFmtId="0" fontId="6" fillId="0" borderId="0" xfId="0" applyFont="1"/>
    <xf numFmtId="0" fontId="6" fillId="0" borderId="0" xfId="0" applyFont="1" applyAlignment="1">
      <alignment horizontal="center"/>
    </xf>
    <xf numFmtId="0" fontId="1" fillId="2" borderId="0" xfId="0" applyFont="1" applyFill="1" applyAlignment="1">
      <alignment horizontal="center" vertical="center"/>
    </xf>
    <xf numFmtId="0" fontId="3" fillId="3" borderId="6" xfId="0" applyFont="1" applyFill="1" applyBorder="1" applyAlignment="1">
      <alignment horizontal="left" vertical="center"/>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7" xfId="0" applyFont="1" applyFill="1" applyBorder="1" applyAlignment="1">
      <alignment horizontal="left" vertical="center"/>
    </xf>
    <xf numFmtId="0" fontId="0" fillId="2" borderId="7" xfId="0" applyFill="1" applyBorder="1" applyAlignment="1">
      <alignment horizontal="left" vertical="center"/>
    </xf>
    <xf numFmtId="0" fontId="6" fillId="5" borderId="1" xfId="0" applyFont="1" applyFill="1" applyBorder="1" applyAlignment="1">
      <alignment horizontal="left" vertical="center"/>
    </xf>
    <xf numFmtId="0" fontId="4" fillId="4" borderId="2" xfId="0" quotePrefix="1" applyFont="1" applyFill="1" applyBorder="1" applyAlignment="1">
      <alignment horizontal="center" vertical="center"/>
    </xf>
    <xf numFmtId="0" fontId="4" fillId="4" borderId="9" xfId="0" applyFont="1" applyFill="1" applyBorder="1" applyAlignment="1">
      <alignment horizontal="center" vertical="center"/>
    </xf>
    <xf numFmtId="0" fontId="4" fillId="4" borderId="3" xfId="0" applyFont="1" applyFill="1" applyBorder="1" applyAlignment="1">
      <alignment horizontal="center" vertical="center"/>
    </xf>
    <xf numFmtId="0" fontId="3" fillId="3" borderId="8" xfId="0" applyFont="1" applyFill="1" applyBorder="1" applyAlignment="1">
      <alignment horizontal="left" vertical="center"/>
    </xf>
    <xf numFmtId="0" fontId="0" fillId="2" borderId="8" xfId="0" applyFill="1" applyBorder="1" applyAlignment="1">
      <alignment horizontal="left" vertical="center"/>
    </xf>
    <xf numFmtId="0" fontId="4" fillId="4" borderId="2" xfId="0" quotePrefix="1" applyFont="1" applyFill="1" applyBorder="1" applyAlignment="1">
      <alignment horizontal="left" vertical="center" wrapText="1"/>
    </xf>
    <xf numFmtId="0" fontId="4" fillId="4" borderId="9" xfId="0" applyFont="1" applyFill="1" applyBorder="1" applyAlignment="1">
      <alignment horizontal="left" vertical="center"/>
    </xf>
    <xf numFmtId="0" fontId="4" fillId="4" borderId="3" xfId="0" applyFont="1" applyFill="1" applyBorder="1" applyAlignment="1">
      <alignment horizontal="left" vertical="center"/>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wrapText="1"/>
    </xf>
    <xf numFmtId="0" fontId="4" fillId="0" borderId="0" xfId="0" applyFont="1" applyAlignment="1">
      <alignment horizontal="center"/>
    </xf>
    <xf numFmtId="0" fontId="6" fillId="0" borderId="5" xfId="0" applyFont="1" applyBorder="1" applyAlignment="1">
      <alignment horizontal="center"/>
    </xf>
    <xf numFmtId="0" fontId="4" fillId="0" borderId="0" xfId="0" quotePrefix="1" applyFont="1" applyAlignment="1">
      <alignment horizontal="center"/>
    </xf>
    <xf numFmtId="0" fontId="4"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3</xdr:col>
      <xdr:colOff>108122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6"/>
  <sheetViews>
    <sheetView tabSelected="1" zoomScale="59" zoomScaleNormal="59" workbookViewId="0">
      <selection activeCell="AB19" sqref="AB19"/>
    </sheetView>
  </sheetViews>
  <sheetFormatPr baseColWidth="10" defaultRowHeight="12.75" x14ac:dyDescent="0.25"/>
  <cols>
    <col min="1" max="1" width="0.85546875" style="7" customWidth="1"/>
    <col min="2" max="2" width="14.28515625" style="7" customWidth="1"/>
    <col min="3" max="3" width="19" style="7" customWidth="1"/>
    <col min="4" max="5" width="20.7109375" style="7" customWidth="1"/>
    <col min="6" max="6" width="13.7109375" style="7" customWidth="1"/>
    <col min="7" max="7" width="14.140625" style="7" customWidth="1"/>
    <col min="8" max="8" width="10.7109375" style="7" customWidth="1"/>
    <col min="9" max="9" width="12.42578125" style="7" customWidth="1"/>
    <col min="10" max="10" width="13.7109375" style="7" customWidth="1"/>
    <col min="11" max="11" width="6.85546875" style="7" customWidth="1"/>
    <col min="12" max="12" width="7.140625" style="7" customWidth="1"/>
    <col min="13" max="16" width="5.7109375" style="7" customWidth="1"/>
    <col min="17" max="17" width="12" style="7" customWidth="1"/>
    <col min="18" max="21" width="5.7109375" style="7" customWidth="1"/>
    <col min="22" max="22" width="11.140625" style="7" bestFit="1" customWidth="1"/>
    <col min="23" max="26" width="5.7109375" style="7" customWidth="1"/>
    <col min="27" max="27" width="11.140625" style="7" bestFit="1" customWidth="1"/>
    <col min="28" max="28" width="20.7109375" style="7" customWidth="1"/>
    <col min="29" max="29" width="1.140625" style="7" customWidth="1"/>
    <col min="30" max="16384" width="11.42578125" style="7"/>
  </cols>
  <sheetData>
    <row r="1" spans="1:28" ht="15" customHeight="1" x14ac:dyDescent="0.25">
      <c r="A1" s="6"/>
      <c r="B1" s="25" t="s">
        <v>0</v>
      </c>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ht="18" customHeight="1" x14ac:dyDescent="0.25">
      <c r="A2" s="6"/>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spans="1:28" ht="12.75" customHeight="1" x14ac:dyDescent="0.25">
      <c r="A3" s="6"/>
      <c r="B3" s="25"/>
      <c r="C3" s="25"/>
      <c r="D3" s="25"/>
      <c r="E3" s="25"/>
      <c r="F3" s="25"/>
      <c r="G3" s="25"/>
      <c r="H3" s="25"/>
      <c r="I3" s="25"/>
      <c r="J3" s="25"/>
      <c r="K3" s="25"/>
      <c r="L3" s="25"/>
      <c r="M3" s="25"/>
      <c r="N3" s="25"/>
      <c r="O3" s="25"/>
      <c r="P3" s="25"/>
      <c r="Q3" s="25"/>
      <c r="R3" s="25"/>
      <c r="S3" s="25"/>
      <c r="T3" s="25"/>
      <c r="U3" s="25"/>
      <c r="V3" s="25"/>
      <c r="W3" s="25"/>
      <c r="X3" s="25"/>
      <c r="Y3" s="25"/>
      <c r="Z3" s="25"/>
      <c r="AA3" s="25"/>
      <c r="AB3" s="25"/>
    </row>
    <row r="4" spans="1:28" x14ac:dyDescent="0.25">
      <c r="A4" s="6"/>
      <c r="B4" s="25"/>
      <c r="C4" s="25"/>
      <c r="D4" s="25"/>
      <c r="E4" s="25"/>
      <c r="F4" s="25"/>
      <c r="G4" s="25"/>
      <c r="H4" s="25"/>
      <c r="I4" s="25"/>
      <c r="J4" s="25"/>
      <c r="K4" s="25"/>
      <c r="L4" s="25"/>
      <c r="M4" s="25"/>
      <c r="N4" s="25"/>
      <c r="O4" s="25"/>
      <c r="P4" s="25"/>
      <c r="Q4" s="25"/>
      <c r="R4" s="25"/>
      <c r="S4" s="25"/>
      <c r="T4" s="25"/>
      <c r="U4" s="25"/>
      <c r="V4" s="25"/>
      <c r="W4" s="25"/>
      <c r="X4" s="25"/>
      <c r="Y4" s="25"/>
      <c r="Z4" s="25"/>
      <c r="AA4" s="25"/>
      <c r="AB4" s="25"/>
    </row>
    <row r="5" spans="1:28" s="10" customFormat="1" ht="18" customHeight="1" x14ac:dyDescent="0.25">
      <c r="A5" s="8"/>
      <c r="B5" s="26" t="s">
        <v>1</v>
      </c>
      <c r="C5" s="26"/>
      <c r="D5" s="27" t="s">
        <v>35</v>
      </c>
      <c r="E5" s="28"/>
      <c r="F5" s="28"/>
      <c r="G5" s="28"/>
      <c r="H5" s="28"/>
      <c r="I5" s="28"/>
      <c r="J5" s="28"/>
      <c r="K5" s="9" t="s">
        <v>89</v>
      </c>
      <c r="L5" s="8"/>
      <c r="M5" s="29" t="s">
        <v>2</v>
      </c>
      <c r="N5" s="29"/>
      <c r="O5" s="29"/>
      <c r="P5" s="29"/>
      <c r="Q5" s="29"/>
      <c r="R5" s="29"/>
      <c r="S5" s="29"/>
      <c r="T5" s="29"/>
      <c r="U5" s="29"/>
      <c r="V5" s="29"/>
      <c r="W5" s="29"/>
      <c r="X5" s="29"/>
      <c r="Y5" s="29"/>
      <c r="Z5" s="29"/>
      <c r="AA5" s="29"/>
      <c r="AB5" s="29"/>
    </row>
    <row r="6" spans="1:28" s="10" customFormat="1" ht="18" customHeight="1" x14ac:dyDescent="0.25">
      <c r="A6" s="8"/>
      <c r="B6" s="30" t="s">
        <v>3</v>
      </c>
      <c r="C6" s="31"/>
      <c r="D6" s="27" t="s">
        <v>84</v>
      </c>
      <c r="E6" s="28"/>
      <c r="F6" s="28"/>
      <c r="G6" s="28"/>
      <c r="H6" s="28"/>
      <c r="I6" s="28"/>
      <c r="J6" s="28"/>
      <c r="K6" s="9" t="s">
        <v>89</v>
      </c>
      <c r="L6" s="8"/>
      <c r="M6" s="32" t="s">
        <v>4</v>
      </c>
      <c r="N6" s="32"/>
      <c r="O6" s="33" t="s">
        <v>98</v>
      </c>
      <c r="P6" s="34"/>
      <c r="Q6" s="34"/>
      <c r="R6" s="34"/>
      <c r="S6" s="34"/>
      <c r="T6" s="34"/>
      <c r="U6" s="34"/>
      <c r="V6" s="34"/>
      <c r="W6" s="34"/>
      <c r="X6" s="34"/>
      <c r="Y6" s="34"/>
      <c r="Z6" s="34"/>
      <c r="AA6" s="34"/>
      <c r="AB6" s="35"/>
    </row>
    <row r="7" spans="1:28" s="10" customFormat="1" ht="44.25" customHeight="1" x14ac:dyDescent="0.25">
      <c r="A7" s="8"/>
      <c r="B7" s="36" t="s">
        <v>5</v>
      </c>
      <c r="C7" s="37"/>
      <c r="D7" s="27" t="s">
        <v>91</v>
      </c>
      <c r="E7" s="28"/>
      <c r="F7" s="28"/>
      <c r="G7" s="28"/>
      <c r="H7" s="28"/>
      <c r="I7" s="28"/>
      <c r="J7" s="28"/>
      <c r="K7" s="9" t="s">
        <v>89</v>
      </c>
      <c r="L7" s="8"/>
      <c r="M7" s="32" t="s">
        <v>6</v>
      </c>
      <c r="N7" s="32"/>
      <c r="O7" s="38" t="s">
        <v>99</v>
      </c>
      <c r="P7" s="39"/>
      <c r="Q7" s="39"/>
      <c r="R7" s="39"/>
      <c r="S7" s="39"/>
      <c r="T7" s="39"/>
      <c r="U7" s="39"/>
      <c r="V7" s="39"/>
      <c r="W7" s="39"/>
      <c r="X7" s="39"/>
      <c r="Y7" s="39"/>
      <c r="Z7" s="39"/>
      <c r="AA7" s="39"/>
      <c r="AB7" s="40"/>
    </row>
    <row r="8" spans="1:28" s="10" customFormat="1" ht="11.25" customHeight="1" x14ac:dyDescent="0.25">
      <c r="A8" s="8"/>
      <c r="B8" s="8"/>
      <c r="C8" s="8"/>
      <c r="D8" s="8"/>
      <c r="E8" s="8"/>
      <c r="F8" s="8"/>
      <c r="G8" s="8"/>
      <c r="H8" s="8"/>
      <c r="I8" s="8"/>
      <c r="J8" s="8"/>
      <c r="K8" s="8"/>
      <c r="L8" s="8"/>
      <c r="M8" s="8"/>
      <c r="N8" s="8"/>
      <c r="O8" s="8"/>
      <c r="P8" s="8"/>
      <c r="Q8" s="8"/>
      <c r="R8" s="8"/>
      <c r="S8" s="8"/>
      <c r="T8" s="8"/>
      <c r="U8" s="8"/>
      <c r="V8" s="8"/>
      <c r="W8" s="8"/>
      <c r="X8" s="8"/>
      <c r="Y8" s="8"/>
      <c r="Z8" s="8"/>
      <c r="AA8" s="8"/>
      <c r="AB8" s="8"/>
    </row>
    <row r="9" spans="1:28" s="10" customFormat="1" ht="16.5" customHeight="1" x14ac:dyDescent="0.25">
      <c r="A9" s="8"/>
      <c r="B9" s="41" t="s">
        <v>7</v>
      </c>
      <c r="C9" s="41"/>
      <c r="D9" s="41"/>
      <c r="E9" s="41"/>
      <c r="F9" s="41"/>
      <c r="G9" s="41"/>
      <c r="H9" s="41"/>
      <c r="I9" s="41"/>
      <c r="J9" s="41"/>
      <c r="K9" s="41"/>
      <c r="L9" s="41"/>
      <c r="M9" s="42" t="s">
        <v>8</v>
      </c>
      <c r="N9" s="42"/>
      <c r="O9" s="42"/>
      <c r="P9" s="42"/>
      <c r="Q9" s="42"/>
      <c r="R9" s="43" t="s">
        <v>9</v>
      </c>
      <c r="S9" s="43"/>
      <c r="T9" s="43"/>
      <c r="U9" s="43"/>
      <c r="V9" s="43"/>
      <c r="W9" s="44" t="s">
        <v>95</v>
      </c>
      <c r="X9" s="44"/>
      <c r="Y9" s="44"/>
      <c r="Z9" s="44"/>
      <c r="AA9" s="44"/>
      <c r="AB9" s="45" t="s">
        <v>10</v>
      </c>
    </row>
    <row r="10" spans="1:28" s="12" customFormat="1" ht="13.5" customHeight="1" x14ac:dyDescent="0.25">
      <c r="A10" s="11"/>
      <c r="B10" s="46" t="s">
        <v>11</v>
      </c>
      <c r="C10" s="48" t="s">
        <v>12</v>
      </c>
      <c r="D10" s="48" t="s">
        <v>13</v>
      </c>
      <c r="E10" s="48" t="s">
        <v>14</v>
      </c>
      <c r="F10" s="46" t="s">
        <v>15</v>
      </c>
      <c r="G10" s="48" t="s">
        <v>16</v>
      </c>
      <c r="H10" s="48" t="s">
        <v>17</v>
      </c>
      <c r="I10" s="46" t="s">
        <v>18</v>
      </c>
      <c r="J10" s="46" t="s">
        <v>19</v>
      </c>
      <c r="K10" s="48" t="s">
        <v>20</v>
      </c>
      <c r="L10" s="48"/>
      <c r="M10" s="47" t="s">
        <v>21</v>
      </c>
      <c r="N10" s="47" t="s">
        <v>22</v>
      </c>
      <c r="O10" s="47" t="s">
        <v>23</v>
      </c>
      <c r="P10" s="47" t="s">
        <v>24</v>
      </c>
      <c r="Q10" s="47" t="s">
        <v>94</v>
      </c>
      <c r="R10" s="51" t="s">
        <v>21</v>
      </c>
      <c r="S10" s="51" t="s">
        <v>22</v>
      </c>
      <c r="T10" s="51" t="s">
        <v>23</v>
      </c>
      <c r="U10" s="51" t="s">
        <v>24</v>
      </c>
      <c r="V10" s="51" t="s">
        <v>94</v>
      </c>
      <c r="W10" s="53" t="s">
        <v>21</v>
      </c>
      <c r="X10" s="53" t="s">
        <v>22</v>
      </c>
      <c r="Y10" s="53" t="s">
        <v>23</v>
      </c>
      <c r="Z10" s="53" t="s">
        <v>24</v>
      </c>
      <c r="AA10" s="49" t="s">
        <v>25</v>
      </c>
      <c r="AB10" s="45"/>
    </row>
    <row r="11" spans="1:28" s="12" customFormat="1" ht="13.5" customHeight="1" x14ac:dyDescent="0.25">
      <c r="A11" s="11"/>
      <c r="B11" s="46"/>
      <c r="C11" s="48"/>
      <c r="D11" s="48"/>
      <c r="E11" s="48"/>
      <c r="F11" s="48"/>
      <c r="G11" s="48"/>
      <c r="H11" s="48"/>
      <c r="I11" s="46"/>
      <c r="J11" s="46"/>
      <c r="K11" s="2" t="s">
        <v>26</v>
      </c>
      <c r="L11" s="2" t="s">
        <v>27</v>
      </c>
      <c r="M11" s="47"/>
      <c r="N11" s="47"/>
      <c r="O11" s="47"/>
      <c r="P11" s="47"/>
      <c r="Q11" s="50"/>
      <c r="R11" s="51"/>
      <c r="S11" s="51"/>
      <c r="T11" s="51"/>
      <c r="U11" s="51"/>
      <c r="V11" s="52"/>
      <c r="W11" s="53"/>
      <c r="X11" s="53"/>
      <c r="Y11" s="53"/>
      <c r="Z11" s="53"/>
      <c r="AA11" s="49"/>
      <c r="AB11" s="45"/>
    </row>
    <row r="12" spans="1:28" s="1" customFormat="1" ht="119.25" customHeight="1" x14ac:dyDescent="0.25">
      <c r="A12" s="3"/>
      <c r="B12" s="14" t="s">
        <v>96</v>
      </c>
      <c r="C12" s="14" t="s">
        <v>100</v>
      </c>
      <c r="D12" s="15" t="s">
        <v>112</v>
      </c>
      <c r="E12" s="15" t="s">
        <v>113</v>
      </c>
      <c r="F12" s="14" t="s">
        <v>104</v>
      </c>
      <c r="G12" s="14" t="s">
        <v>105</v>
      </c>
      <c r="H12" s="14" t="s">
        <v>111</v>
      </c>
      <c r="I12" s="14" t="s">
        <v>107</v>
      </c>
      <c r="J12" s="14" t="s">
        <v>110</v>
      </c>
      <c r="K12" s="13">
        <v>100</v>
      </c>
      <c r="L12" s="13">
        <v>2022</v>
      </c>
      <c r="M12" s="16">
        <v>0</v>
      </c>
      <c r="N12" s="16">
        <v>0</v>
      </c>
      <c r="O12" s="16">
        <v>0</v>
      </c>
      <c r="P12" s="16">
        <v>100</v>
      </c>
      <c r="Q12" s="17">
        <f>SUM(M12:P12)</f>
        <v>100</v>
      </c>
      <c r="R12" s="18">
        <v>0</v>
      </c>
      <c r="S12" s="18">
        <v>0</v>
      </c>
      <c r="T12" s="18"/>
      <c r="U12" s="18"/>
      <c r="V12" s="19">
        <f>SUM(R12:U12)</f>
        <v>0</v>
      </c>
      <c r="W12" s="20">
        <f>M12-R12</f>
        <v>0</v>
      </c>
      <c r="X12" s="20">
        <f t="shared" ref="X12:Y12" si="0">N12-S12</f>
        <v>0</v>
      </c>
      <c r="Y12" s="20">
        <f t="shared" si="0"/>
        <v>0</v>
      </c>
      <c r="Z12" s="20">
        <f>P12-U12</f>
        <v>100</v>
      </c>
      <c r="AA12" s="20">
        <f>SUM(W12:Z12)</f>
        <v>100</v>
      </c>
      <c r="AB12" s="14"/>
    </row>
    <row r="13" spans="1:28" ht="189.75" customHeight="1" x14ac:dyDescent="0.25">
      <c r="A13" s="6"/>
      <c r="B13" s="14" t="s">
        <v>97</v>
      </c>
      <c r="C13" s="14" t="s">
        <v>101</v>
      </c>
      <c r="D13" s="15" t="s">
        <v>117</v>
      </c>
      <c r="E13" s="15" t="s">
        <v>116</v>
      </c>
      <c r="F13" s="14" t="s">
        <v>104</v>
      </c>
      <c r="G13" s="14" t="s">
        <v>105</v>
      </c>
      <c r="H13" s="14" t="s">
        <v>111</v>
      </c>
      <c r="I13" s="14" t="s">
        <v>107</v>
      </c>
      <c r="J13" s="14" t="s">
        <v>110</v>
      </c>
      <c r="K13" s="13">
        <v>0</v>
      </c>
      <c r="L13" s="13">
        <v>2022</v>
      </c>
      <c r="M13" s="16">
        <v>0</v>
      </c>
      <c r="N13" s="16">
        <v>0</v>
      </c>
      <c r="O13" s="16">
        <v>0</v>
      </c>
      <c r="P13" s="16">
        <v>100</v>
      </c>
      <c r="Q13" s="17">
        <f t="shared" ref="Q13:Q25" si="1">SUM(M13:P13)</f>
        <v>100</v>
      </c>
      <c r="R13" s="18">
        <v>0</v>
      </c>
      <c r="S13" s="18">
        <v>0</v>
      </c>
      <c r="T13" s="18"/>
      <c r="U13" s="18"/>
      <c r="V13" s="19">
        <f>SUM(R13:U13)</f>
        <v>0</v>
      </c>
      <c r="W13" s="20">
        <f t="shared" ref="W13:W25" si="2">M13-R13</f>
        <v>0</v>
      </c>
      <c r="X13" s="20">
        <f t="shared" ref="X13:X25" si="3">N13-S13</f>
        <v>0</v>
      </c>
      <c r="Y13" s="20">
        <f t="shared" ref="Y13:Y25" si="4">O13-T13</f>
        <v>0</v>
      </c>
      <c r="Z13" s="20">
        <f t="shared" ref="Z13:Z25" si="5">P13-U13</f>
        <v>100</v>
      </c>
      <c r="AA13" s="20">
        <f t="shared" ref="AA13:AA25" si="6">SUM(W13:Z13)</f>
        <v>100</v>
      </c>
      <c r="AB13" s="14"/>
    </row>
    <row r="14" spans="1:28" ht="144.75" customHeight="1" x14ac:dyDescent="0.25">
      <c r="A14" s="6"/>
      <c r="B14" s="14" t="s">
        <v>140</v>
      </c>
      <c r="C14" s="14" t="s">
        <v>141</v>
      </c>
      <c r="D14" s="15" t="s">
        <v>115</v>
      </c>
      <c r="E14" s="15" t="s">
        <v>114</v>
      </c>
      <c r="F14" s="14" t="s">
        <v>104</v>
      </c>
      <c r="G14" s="14" t="s">
        <v>105</v>
      </c>
      <c r="H14" s="14" t="s">
        <v>111</v>
      </c>
      <c r="I14" s="14" t="s">
        <v>108</v>
      </c>
      <c r="J14" s="14" t="s">
        <v>110</v>
      </c>
      <c r="K14" s="13">
        <v>100</v>
      </c>
      <c r="L14" s="13">
        <v>2022</v>
      </c>
      <c r="M14" s="16">
        <v>25</v>
      </c>
      <c r="N14" s="16">
        <v>25</v>
      </c>
      <c r="O14" s="16">
        <v>25</v>
      </c>
      <c r="P14" s="16">
        <v>25</v>
      </c>
      <c r="Q14" s="17">
        <f t="shared" si="1"/>
        <v>100</v>
      </c>
      <c r="R14" s="18">
        <v>20</v>
      </c>
      <c r="S14" s="18">
        <v>25</v>
      </c>
      <c r="T14" s="18"/>
      <c r="U14" s="18"/>
      <c r="V14" s="19"/>
      <c r="W14" s="20">
        <f t="shared" si="2"/>
        <v>5</v>
      </c>
      <c r="X14" s="20">
        <f t="shared" si="3"/>
        <v>0</v>
      </c>
      <c r="Y14" s="20">
        <f t="shared" si="4"/>
        <v>25</v>
      </c>
      <c r="Z14" s="20">
        <f t="shared" si="5"/>
        <v>25</v>
      </c>
      <c r="AA14" s="20">
        <f t="shared" si="6"/>
        <v>55</v>
      </c>
      <c r="AB14" s="14" t="s">
        <v>162</v>
      </c>
    </row>
    <row r="15" spans="1:28" ht="142.5" x14ac:dyDescent="0.25">
      <c r="A15" s="6"/>
      <c r="B15" s="14" t="s">
        <v>142</v>
      </c>
      <c r="C15" s="14" t="s">
        <v>143</v>
      </c>
      <c r="D15" s="15" t="s">
        <v>118</v>
      </c>
      <c r="E15" s="15" t="s">
        <v>119</v>
      </c>
      <c r="F15" s="14" t="s">
        <v>104</v>
      </c>
      <c r="G15" s="14" t="s">
        <v>106</v>
      </c>
      <c r="H15" s="14" t="s">
        <v>111</v>
      </c>
      <c r="I15" s="14" t="s">
        <v>109</v>
      </c>
      <c r="J15" s="14" t="s">
        <v>110</v>
      </c>
      <c r="K15" s="13">
        <v>100</v>
      </c>
      <c r="L15" s="13">
        <v>2022</v>
      </c>
      <c r="M15" s="16">
        <v>25</v>
      </c>
      <c r="N15" s="16">
        <v>25</v>
      </c>
      <c r="O15" s="16">
        <v>25</v>
      </c>
      <c r="P15" s="16">
        <v>25</v>
      </c>
      <c r="Q15" s="17">
        <f t="shared" si="1"/>
        <v>100</v>
      </c>
      <c r="R15" s="18">
        <v>20</v>
      </c>
      <c r="S15" s="18">
        <v>25</v>
      </c>
      <c r="T15" s="18"/>
      <c r="U15" s="18"/>
      <c r="V15" s="19"/>
      <c r="W15" s="20">
        <f t="shared" si="2"/>
        <v>5</v>
      </c>
      <c r="X15" s="20">
        <f t="shared" si="3"/>
        <v>0</v>
      </c>
      <c r="Y15" s="20">
        <f t="shared" si="4"/>
        <v>25</v>
      </c>
      <c r="Z15" s="20">
        <f t="shared" si="5"/>
        <v>25</v>
      </c>
      <c r="AA15" s="20">
        <f t="shared" si="6"/>
        <v>55</v>
      </c>
      <c r="AB15" s="14" t="s">
        <v>162</v>
      </c>
    </row>
    <row r="16" spans="1:28" ht="213.75" x14ac:dyDescent="0.25">
      <c r="A16" s="6"/>
      <c r="B16" s="14" t="s">
        <v>161</v>
      </c>
      <c r="C16" s="14" t="s">
        <v>102</v>
      </c>
      <c r="D16" s="15" t="s">
        <v>120</v>
      </c>
      <c r="E16" s="15" t="s">
        <v>121</v>
      </c>
      <c r="F16" s="14" t="s">
        <v>104</v>
      </c>
      <c r="G16" s="14" t="s">
        <v>106</v>
      </c>
      <c r="H16" s="14" t="s">
        <v>111</v>
      </c>
      <c r="I16" s="14" t="s">
        <v>109</v>
      </c>
      <c r="J16" s="14" t="s">
        <v>110</v>
      </c>
      <c r="K16" s="13">
        <v>100</v>
      </c>
      <c r="L16" s="13">
        <v>2022</v>
      </c>
      <c r="M16" s="16">
        <v>25</v>
      </c>
      <c r="N16" s="16">
        <v>25</v>
      </c>
      <c r="O16" s="16">
        <v>25</v>
      </c>
      <c r="P16" s="16">
        <v>25</v>
      </c>
      <c r="Q16" s="17">
        <f t="shared" si="1"/>
        <v>100</v>
      </c>
      <c r="R16" s="18">
        <v>20</v>
      </c>
      <c r="S16" s="18">
        <v>25</v>
      </c>
      <c r="T16" s="18"/>
      <c r="U16" s="18"/>
      <c r="V16" s="19"/>
      <c r="W16" s="20">
        <f t="shared" si="2"/>
        <v>5</v>
      </c>
      <c r="X16" s="20">
        <f t="shared" si="3"/>
        <v>0</v>
      </c>
      <c r="Y16" s="20">
        <f t="shared" si="4"/>
        <v>25</v>
      </c>
      <c r="Z16" s="20">
        <f t="shared" si="5"/>
        <v>25</v>
      </c>
      <c r="AA16" s="20">
        <f t="shared" si="6"/>
        <v>55</v>
      </c>
      <c r="AB16" s="14" t="s">
        <v>162</v>
      </c>
    </row>
    <row r="17" spans="1:28" ht="237" customHeight="1" x14ac:dyDescent="0.25">
      <c r="A17" s="6"/>
      <c r="B17" s="14" t="s">
        <v>144</v>
      </c>
      <c r="C17" s="14" t="s">
        <v>145</v>
      </c>
      <c r="D17" s="15" t="s">
        <v>122</v>
      </c>
      <c r="E17" s="14" t="s">
        <v>123</v>
      </c>
      <c r="F17" s="14" t="s">
        <v>104</v>
      </c>
      <c r="G17" s="14" t="s">
        <v>106</v>
      </c>
      <c r="H17" s="14" t="s">
        <v>111</v>
      </c>
      <c r="I17" s="14" t="s">
        <v>109</v>
      </c>
      <c r="J17" s="14" t="s">
        <v>110</v>
      </c>
      <c r="K17" s="13">
        <v>100</v>
      </c>
      <c r="L17" s="13">
        <v>2022</v>
      </c>
      <c r="M17" s="16">
        <v>25</v>
      </c>
      <c r="N17" s="16">
        <v>25</v>
      </c>
      <c r="O17" s="16">
        <v>25</v>
      </c>
      <c r="P17" s="16">
        <v>25</v>
      </c>
      <c r="Q17" s="17">
        <f t="shared" si="1"/>
        <v>100</v>
      </c>
      <c r="R17" s="18">
        <v>25</v>
      </c>
      <c r="S17" s="18">
        <v>25</v>
      </c>
      <c r="T17" s="18"/>
      <c r="U17" s="18"/>
      <c r="V17" s="19"/>
      <c r="W17" s="20">
        <f t="shared" si="2"/>
        <v>0</v>
      </c>
      <c r="X17" s="20">
        <f t="shared" si="3"/>
        <v>0</v>
      </c>
      <c r="Y17" s="20">
        <f t="shared" si="4"/>
        <v>25</v>
      </c>
      <c r="Z17" s="20">
        <f t="shared" si="5"/>
        <v>25</v>
      </c>
      <c r="AA17" s="20">
        <f t="shared" si="6"/>
        <v>50</v>
      </c>
      <c r="AB17" s="14" t="s">
        <v>162</v>
      </c>
    </row>
    <row r="18" spans="1:28" ht="128.25" x14ac:dyDescent="0.25">
      <c r="A18" s="6"/>
      <c r="B18" s="14" t="s">
        <v>146</v>
      </c>
      <c r="C18" s="14" t="s">
        <v>103</v>
      </c>
      <c r="D18" s="15" t="s">
        <v>124</v>
      </c>
      <c r="E18" s="15" t="s">
        <v>125</v>
      </c>
      <c r="F18" s="14" t="s">
        <v>104</v>
      </c>
      <c r="G18" s="14" t="s">
        <v>106</v>
      </c>
      <c r="H18" s="14" t="s">
        <v>111</v>
      </c>
      <c r="I18" s="14" t="s">
        <v>109</v>
      </c>
      <c r="J18" s="14" t="s">
        <v>110</v>
      </c>
      <c r="K18" s="13">
        <v>100</v>
      </c>
      <c r="L18" s="13">
        <v>2022</v>
      </c>
      <c r="M18" s="16">
        <v>25</v>
      </c>
      <c r="N18" s="16">
        <v>25</v>
      </c>
      <c r="O18" s="16">
        <v>25</v>
      </c>
      <c r="P18" s="16">
        <v>25</v>
      </c>
      <c r="Q18" s="17">
        <f t="shared" si="1"/>
        <v>100</v>
      </c>
      <c r="R18" s="18">
        <v>20</v>
      </c>
      <c r="S18" s="18">
        <v>25</v>
      </c>
      <c r="T18" s="18"/>
      <c r="U18" s="18"/>
      <c r="V18" s="19"/>
      <c r="W18" s="20">
        <f t="shared" si="2"/>
        <v>5</v>
      </c>
      <c r="X18" s="20">
        <f t="shared" si="3"/>
        <v>0</v>
      </c>
      <c r="Y18" s="20">
        <f t="shared" si="4"/>
        <v>25</v>
      </c>
      <c r="Z18" s="20">
        <f t="shared" si="5"/>
        <v>25</v>
      </c>
      <c r="AA18" s="20">
        <f t="shared" si="6"/>
        <v>55</v>
      </c>
      <c r="AB18" s="14" t="s">
        <v>162</v>
      </c>
    </row>
    <row r="19" spans="1:28" ht="185.25" x14ac:dyDescent="0.25">
      <c r="A19" s="6"/>
      <c r="B19" s="14" t="s">
        <v>147</v>
      </c>
      <c r="C19" s="14" t="s">
        <v>148</v>
      </c>
      <c r="D19" s="15" t="s">
        <v>126</v>
      </c>
      <c r="E19" s="15" t="s">
        <v>127</v>
      </c>
      <c r="F19" s="14" t="s">
        <v>104</v>
      </c>
      <c r="G19" s="14" t="s">
        <v>105</v>
      </c>
      <c r="H19" s="14" t="s">
        <v>111</v>
      </c>
      <c r="I19" s="14" t="s">
        <v>108</v>
      </c>
      <c r="J19" s="14" t="s">
        <v>110</v>
      </c>
      <c r="K19" s="13">
        <v>0</v>
      </c>
      <c r="L19" s="13">
        <v>2022</v>
      </c>
      <c r="M19" s="16">
        <v>0</v>
      </c>
      <c r="N19" s="16">
        <v>25</v>
      </c>
      <c r="O19" s="16">
        <v>40</v>
      </c>
      <c r="P19" s="16">
        <v>35</v>
      </c>
      <c r="Q19" s="17">
        <f t="shared" si="1"/>
        <v>100</v>
      </c>
      <c r="R19" s="18">
        <v>0</v>
      </c>
      <c r="S19" s="18">
        <v>0</v>
      </c>
      <c r="T19" s="18"/>
      <c r="U19" s="18"/>
      <c r="V19" s="19"/>
      <c r="W19" s="20">
        <f t="shared" si="2"/>
        <v>0</v>
      </c>
      <c r="X19" s="20">
        <f t="shared" si="3"/>
        <v>25</v>
      </c>
      <c r="Y19" s="20">
        <f t="shared" si="4"/>
        <v>40</v>
      </c>
      <c r="Z19" s="20">
        <f t="shared" si="5"/>
        <v>35</v>
      </c>
      <c r="AA19" s="20">
        <f t="shared" si="6"/>
        <v>100</v>
      </c>
      <c r="AB19" s="14"/>
    </row>
    <row r="20" spans="1:28" ht="156.75" x14ac:dyDescent="0.25">
      <c r="A20" s="6"/>
      <c r="B20" s="14" t="s">
        <v>149</v>
      </c>
      <c r="C20" s="14" t="s">
        <v>150</v>
      </c>
      <c r="D20" s="15" t="s">
        <v>128</v>
      </c>
      <c r="E20" s="14" t="s">
        <v>129</v>
      </c>
      <c r="F20" s="14" t="s">
        <v>104</v>
      </c>
      <c r="G20" s="14" t="s">
        <v>106</v>
      </c>
      <c r="H20" s="14" t="s">
        <v>111</v>
      </c>
      <c r="I20" s="14" t="s">
        <v>109</v>
      </c>
      <c r="J20" s="14" t="s">
        <v>110</v>
      </c>
      <c r="K20" s="13">
        <v>0</v>
      </c>
      <c r="L20" s="13">
        <v>2022</v>
      </c>
      <c r="M20" s="16">
        <v>0</v>
      </c>
      <c r="N20" s="16">
        <v>25</v>
      </c>
      <c r="O20" s="16">
        <v>40</v>
      </c>
      <c r="P20" s="16">
        <v>35</v>
      </c>
      <c r="Q20" s="17">
        <f t="shared" si="1"/>
        <v>100</v>
      </c>
      <c r="R20" s="18">
        <v>0</v>
      </c>
      <c r="S20" s="18">
        <v>0</v>
      </c>
      <c r="T20" s="18"/>
      <c r="U20" s="18"/>
      <c r="V20" s="19"/>
      <c r="W20" s="20">
        <f t="shared" si="2"/>
        <v>0</v>
      </c>
      <c r="X20" s="20">
        <f t="shared" si="3"/>
        <v>25</v>
      </c>
      <c r="Y20" s="20">
        <f t="shared" si="4"/>
        <v>40</v>
      </c>
      <c r="Z20" s="20">
        <f t="shared" si="5"/>
        <v>35</v>
      </c>
      <c r="AA20" s="20">
        <f t="shared" si="6"/>
        <v>100</v>
      </c>
      <c r="AB20" s="14"/>
    </row>
    <row r="21" spans="1:28" ht="162" customHeight="1" x14ac:dyDescent="0.25">
      <c r="A21" s="6"/>
      <c r="B21" s="14" t="s">
        <v>151</v>
      </c>
      <c r="C21" s="14" t="s">
        <v>152</v>
      </c>
      <c r="D21" s="14" t="s">
        <v>130</v>
      </c>
      <c r="E21" s="14" t="s">
        <v>131</v>
      </c>
      <c r="F21" s="14" t="s">
        <v>104</v>
      </c>
      <c r="G21" s="14" t="s">
        <v>106</v>
      </c>
      <c r="H21" s="14" t="s">
        <v>111</v>
      </c>
      <c r="I21" s="14" t="s">
        <v>109</v>
      </c>
      <c r="J21" s="14" t="s">
        <v>110</v>
      </c>
      <c r="K21" s="13">
        <v>0</v>
      </c>
      <c r="L21" s="13">
        <v>2022</v>
      </c>
      <c r="M21" s="16">
        <v>0</v>
      </c>
      <c r="N21" s="16">
        <v>25</v>
      </c>
      <c r="O21" s="16">
        <v>40</v>
      </c>
      <c r="P21" s="16">
        <v>35</v>
      </c>
      <c r="Q21" s="17">
        <f t="shared" si="1"/>
        <v>100</v>
      </c>
      <c r="R21" s="18">
        <v>0</v>
      </c>
      <c r="S21" s="18">
        <v>0</v>
      </c>
      <c r="T21" s="18"/>
      <c r="U21" s="18"/>
      <c r="V21" s="19"/>
      <c r="W21" s="20">
        <f t="shared" si="2"/>
        <v>0</v>
      </c>
      <c r="X21" s="20">
        <f t="shared" si="3"/>
        <v>25</v>
      </c>
      <c r="Y21" s="20">
        <f t="shared" si="4"/>
        <v>40</v>
      </c>
      <c r="Z21" s="20">
        <f t="shared" si="5"/>
        <v>35</v>
      </c>
      <c r="AA21" s="20">
        <f t="shared" si="6"/>
        <v>100</v>
      </c>
      <c r="AB21" s="14"/>
    </row>
    <row r="22" spans="1:28" ht="160.5" customHeight="1" x14ac:dyDescent="0.25">
      <c r="A22" s="6"/>
      <c r="B22" s="14" t="s">
        <v>153</v>
      </c>
      <c r="C22" s="14" t="s">
        <v>154</v>
      </c>
      <c r="D22" s="15" t="s">
        <v>132</v>
      </c>
      <c r="E22" s="15" t="s">
        <v>133</v>
      </c>
      <c r="F22" s="14" t="s">
        <v>104</v>
      </c>
      <c r="G22" s="14" t="s">
        <v>106</v>
      </c>
      <c r="H22" s="14" t="s">
        <v>111</v>
      </c>
      <c r="I22" s="14" t="s">
        <v>109</v>
      </c>
      <c r="J22" s="14" t="s">
        <v>110</v>
      </c>
      <c r="K22" s="13">
        <v>0</v>
      </c>
      <c r="L22" s="13">
        <v>2022</v>
      </c>
      <c r="M22" s="16">
        <v>0</v>
      </c>
      <c r="N22" s="16">
        <v>25</v>
      </c>
      <c r="O22" s="16">
        <v>40</v>
      </c>
      <c r="P22" s="16">
        <v>35</v>
      </c>
      <c r="Q22" s="17">
        <f t="shared" si="1"/>
        <v>100</v>
      </c>
      <c r="R22" s="18">
        <v>0</v>
      </c>
      <c r="S22" s="18">
        <v>0</v>
      </c>
      <c r="T22" s="18"/>
      <c r="U22" s="18"/>
      <c r="V22" s="19"/>
      <c r="W22" s="20">
        <f t="shared" si="2"/>
        <v>0</v>
      </c>
      <c r="X22" s="20">
        <f t="shared" si="3"/>
        <v>25</v>
      </c>
      <c r="Y22" s="20">
        <f t="shared" si="4"/>
        <v>40</v>
      </c>
      <c r="Z22" s="20">
        <f t="shared" si="5"/>
        <v>35</v>
      </c>
      <c r="AA22" s="20">
        <f t="shared" si="6"/>
        <v>100</v>
      </c>
      <c r="AB22" s="14"/>
    </row>
    <row r="23" spans="1:28" ht="199.5" x14ac:dyDescent="0.25">
      <c r="A23" s="6"/>
      <c r="B23" s="14" t="s">
        <v>155</v>
      </c>
      <c r="C23" s="14" t="s">
        <v>156</v>
      </c>
      <c r="D23" s="15" t="s">
        <v>134</v>
      </c>
      <c r="E23" s="15" t="s">
        <v>135</v>
      </c>
      <c r="F23" s="14" t="s">
        <v>104</v>
      </c>
      <c r="G23" s="14" t="s">
        <v>105</v>
      </c>
      <c r="H23" s="14" t="s">
        <v>111</v>
      </c>
      <c r="I23" s="14" t="s">
        <v>108</v>
      </c>
      <c r="J23" s="14" t="s">
        <v>110</v>
      </c>
      <c r="K23" s="13">
        <v>0</v>
      </c>
      <c r="L23" s="13">
        <v>2022</v>
      </c>
      <c r="M23" s="16">
        <v>0</v>
      </c>
      <c r="N23" s="16">
        <v>25</v>
      </c>
      <c r="O23" s="16">
        <v>40</v>
      </c>
      <c r="P23" s="16">
        <v>35</v>
      </c>
      <c r="Q23" s="17">
        <f t="shared" si="1"/>
        <v>100</v>
      </c>
      <c r="R23" s="18">
        <v>0</v>
      </c>
      <c r="S23" s="18">
        <v>0</v>
      </c>
      <c r="T23" s="18"/>
      <c r="U23" s="18"/>
      <c r="V23" s="19"/>
      <c r="W23" s="20">
        <f t="shared" si="2"/>
        <v>0</v>
      </c>
      <c r="X23" s="20">
        <f t="shared" si="3"/>
        <v>25</v>
      </c>
      <c r="Y23" s="20">
        <f t="shared" si="4"/>
        <v>40</v>
      </c>
      <c r="Z23" s="20">
        <f t="shared" si="5"/>
        <v>35</v>
      </c>
      <c r="AA23" s="20">
        <f t="shared" si="6"/>
        <v>100</v>
      </c>
      <c r="AB23" s="14"/>
    </row>
    <row r="24" spans="1:28" ht="135.75" customHeight="1" x14ac:dyDescent="0.25">
      <c r="A24" s="6"/>
      <c r="B24" s="14" t="s">
        <v>157</v>
      </c>
      <c r="C24" s="14" t="s">
        <v>158</v>
      </c>
      <c r="D24" s="15" t="s">
        <v>136</v>
      </c>
      <c r="E24" s="15" t="s">
        <v>137</v>
      </c>
      <c r="F24" s="14" t="s">
        <v>104</v>
      </c>
      <c r="G24" s="14" t="s">
        <v>106</v>
      </c>
      <c r="H24" s="14" t="s">
        <v>111</v>
      </c>
      <c r="I24" s="14" t="s">
        <v>109</v>
      </c>
      <c r="J24" s="14" t="s">
        <v>110</v>
      </c>
      <c r="K24" s="13">
        <v>0</v>
      </c>
      <c r="L24" s="13">
        <v>2022</v>
      </c>
      <c r="M24" s="16">
        <v>0</v>
      </c>
      <c r="N24" s="16">
        <v>25</v>
      </c>
      <c r="O24" s="16">
        <v>40</v>
      </c>
      <c r="P24" s="16">
        <v>35</v>
      </c>
      <c r="Q24" s="17">
        <f t="shared" si="1"/>
        <v>100</v>
      </c>
      <c r="R24" s="18">
        <v>0</v>
      </c>
      <c r="S24" s="18">
        <v>0</v>
      </c>
      <c r="T24" s="18"/>
      <c r="U24" s="18"/>
      <c r="V24" s="19"/>
      <c r="W24" s="20">
        <f t="shared" si="2"/>
        <v>0</v>
      </c>
      <c r="X24" s="20">
        <f t="shared" si="3"/>
        <v>25</v>
      </c>
      <c r="Y24" s="20">
        <f t="shared" si="4"/>
        <v>40</v>
      </c>
      <c r="Z24" s="20">
        <f t="shared" si="5"/>
        <v>35</v>
      </c>
      <c r="AA24" s="20">
        <f t="shared" si="6"/>
        <v>100</v>
      </c>
      <c r="AB24" s="14"/>
    </row>
    <row r="25" spans="1:28" ht="168" customHeight="1" x14ac:dyDescent="0.25">
      <c r="A25" s="6"/>
      <c r="B25" s="14" t="s">
        <v>160</v>
      </c>
      <c r="C25" s="14" t="s">
        <v>159</v>
      </c>
      <c r="D25" s="14" t="s">
        <v>138</v>
      </c>
      <c r="E25" s="14" t="s">
        <v>139</v>
      </c>
      <c r="F25" s="14" t="s">
        <v>104</v>
      </c>
      <c r="G25" s="14" t="s">
        <v>106</v>
      </c>
      <c r="H25" s="14" t="s">
        <v>111</v>
      </c>
      <c r="I25" s="14" t="s">
        <v>109</v>
      </c>
      <c r="J25" s="14" t="s">
        <v>110</v>
      </c>
      <c r="K25" s="13">
        <v>0</v>
      </c>
      <c r="L25" s="13">
        <v>2022</v>
      </c>
      <c r="M25" s="16">
        <v>0</v>
      </c>
      <c r="N25" s="16">
        <v>20</v>
      </c>
      <c r="O25" s="16">
        <v>40</v>
      </c>
      <c r="P25" s="16">
        <v>40</v>
      </c>
      <c r="Q25" s="17">
        <f t="shared" si="1"/>
        <v>100</v>
      </c>
      <c r="R25" s="18">
        <v>0</v>
      </c>
      <c r="S25" s="18">
        <v>0</v>
      </c>
      <c r="T25" s="18"/>
      <c r="U25" s="18"/>
      <c r="V25" s="19"/>
      <c r="W25" s="20">
        <f t="shared" si="2"/>
        <v>0</v>
      </c>
      <c r="X25" s="20">
        <f t="shared" si="3"/>
        <v>20</v>
      </c>
      <c r="Y25" s="20">
        <f t="shared" si="4"/>
        <v>40</v>
      </c>
      <c r="Z25" s="20">
        <f t="shared" si="5"/>
        <v>40</v>
      </c>
      <c r="AA25" s="20">
        <f t="shared" si="6"/>
        <v>100</v>
      </c>
      <c r="AB25" s="14"/>
    </row>
    <row r="26" spans="1:28" s="21" customFormat="1" x14ac:dyDescent="0.2"/>
    <row r="27" spans="1:28" s="21" customFormat="1" x14ac:dyDescent="0.2"/>
    <row r="28" spans="1:28" s="21" customFormat="1" x14ac:dyDescent="0.2"/>
    <row r="29" spans="1:28" s="21" customFormat="1" x14ac:dyDescent="0.2"/>
    <row r="30" spans="1:28" s="21" customFormat="1" ht="14.25" x14ac:dyDescent="0.2">
      <c r="C30" s="24" t="s">
        <v>28</v>
      </c>
      <c r="D30" s="24"/>
      <c r="E30" s="24"/>
      <c r="F30" s="22"/>
      <c r="G30" s="22"/>
      <c r="H30" s="23"/>
      <c r="I30" s="23"/>
      <c r="J30" s="23"/>
      <c r="K30" s="23"/>
      <c r="L30" s="23"/>
      <c r="M30" s="23"/>
      <c r="N30" s="22"/>
      <c r="O30" s="22"/>
      <c r="P30" s="22"/>
      <c r="Q30" s="22"/>
      <c r="R30" s="22"/>
      <c r="S30" s="22"/>
      <c r="T30" s="24" t="s">
        <v>163</v>
      </c>
      <c r="U30" s="24"/>
      <c r="V30" s="24"/>
      <c r="W30" s="24"/>
      <c r="X30" s="24"/>
      <c r="Y30" s="24"/>
      <c r="Z30" s="24"/>
      <c r="AA30" s="24"/>
    </row>
    <row r="31" spans="1:28" s="21" customFormat="1" ht="14.25" x14ac:dyDescent="0.2">
      <c r="C31" s="54"/>
      <c r="D31" s="54"/>
      <c r="E31" s="54"/>
      <c r="F31" s="22"/>
      <c r="G31" s="22"/>
      <c r="H31" s="22"/>
      <c r="I31" s="22"/>
      <c r="J31" s="22"/>
      <c r="K31" s="22"/>
      <c r="L31" s="22"/>
      <c r="M31" s="22"/>
      <c r="N31" s="22"/>
      <c r="O31" s="22"/>
      <c r="P31" s="22"/>
      <c r="Q31" s="22"/>
      <c r="R31" s="22"/>
      <c r="S31" s="22"/>
      <c r="T31" s="22"/>
      <c r="U31" s="22"/>
      <c r="V31" s="22"/>
      <c r="W31" s="22"/>
      <c r="X31" s="22"/>
      <c r="Y31" s="22"/>
      <c r="Z31" s="23"/>
      <c r="AA31" s="23"/>
    </row>
    <row r="32" spans="1:28" s="21" customFormat="1" ht="15" customHeight="1" x14ac:dyDescent="0.2">
      <c r="C32" s="56"/>
      <c r="D32" s="56"/>
      <c r="E32" s="56"/>
      <c r="F32" s="22"/>
      <c r="G32" s="22"/>
      <c r="H32" s="22"/>
      <c r="I32" s="22"/>
      <c r="J32" s="22"/>
      <c r="K32" s="22"/>
      <c r="L32" s="22"/>
      <c r="M32" s="22"/>
      <c r="N32" s="22"/>
      <c r="O32" s="22"/>
      <c r="P32" s="22"/>
      <c r="Q32" s="22"/>
      <c r="R32" s="22"/>
      <c r="S32" s="22"/>
      <c r="T32" s="22"/>
      <c r="U32" s="22"/>
      <c r="V32" s="22"/>
      <c r="W32" s="22"/>
      <c r="X32" s="22"/>
      <c r="Y32" s="22"/>
      <c r="Z32" s="23"/>
      <c r="AA32" s="23"/>
    </row>
    <row r="33" spans="3:27" s="21" customFormat="1" ht="14.25" x14ac:dyDescent="0.2">
      <c r="C33" s="54"/>
      <c r="D33" s="54"/>
      <c r="E33" s="54"/>
      <c r="F33" s="22"/>
      <c r="G33" s="22"/>
      <c r="H33" s="22"/>
      <c r="I33" s="22"/>
      <c r="J33" s="22"/>
      <c r="K33" s="22"/>
      <c r="L33" s="22"/>
      <c r="M33" s="22"/>
      <c r="N33" s="22"/>
      <c r="O33" s="22"/>
      <c r="P33" s="22"/>
      <c r="Q33" s="22"/>
      <c r="R33" s="22"/>
      <c r="S33" s="22"/>
      <c r="T33" s="57"/>
      <c r="U33" s="57"/>
      <c r="V33" s="57"/>
      <c r="W33" s="57"/>
      <c r="X33" s="57"/>
      <c r="Y33" s="57"/>
      <c r="Z33" s="57"/>
      <c r="AA33" s="57"/>
    </row>
    <row r="34" spans="3:27" s="21" customFormat="1" ht="14.25" x14ac:dyDescent="0.2">
      <c r="C34" s="55" t="s">
        <v>164</v>
      </c>
      <c r="D34" s="55"/>
      <c r="E34" s="55"/>
      <c r="F34" s="22"/>
      <c r="G34" s="22"/>
      <c r="H34" s="54"/>
      <c r="I34" s="54"/>
      <c r="J34" s="54"/>
      <c r="K34" s="54"/>
      <c r="L34" s="54"/>
      <c r="M34" s="54"/>
      <c r="N34" s="22"/>
      <c r="O34" s="22"/>
      <c r="P34" s="22"/>
      <c r="Q34" s="22"/>
      <c r="R34" s="22"/>
      <c r="S34" s="22"/>
      <c r="T34" s="55" t="s">
        <v>165</v>
      </c>
      <c r="U34" s="55"/>
      <c r="V34" s="55"/>
      <c r="W34" s="55"/>
      <c r="X34" s="55"/>
      <c r="Y34" s="55"/>
      <c r="Z34" s="55"/>
      <c r="AA34" s="55"/>
    </row>
    <row r="35" spans="3:27" s="21" customFormat="1" ht="14.25" x14ac:dyDescent="0.2">
      <c r="C35" s="24" t="s">
        <v>166</v>
      </c>
      <c r="D35" s="24"/>
      <c r="E35" s="24"/>
      <c r="F35" s="22"/>
      <c r="G35" s="22"/>
      <c r="H35" s="22"/>
      <c r="I35" s="22"/>
      <c r="J35" s="22"/>
      <c r="K35" s="22"/>
      <c r="L35" s="22"/>
      <c r="M35" s="22"/>
      <c r="N35" s="22"/>
      <c r="O35" s="22"/>
      <c r="P35" s="22"/>
      <c r="Q35" s="22"/>
      <c r="R35" s="22"/>
      <c r="S35" s="22"/>
      <c r="T35" s="24" t="s">
        <v>167</v>
      </c>
      <c r="U35" s="24"/>
      <c r="V35" s="24"/>
      <c r="W35" s="24"/>
      <c r="X35" s="24"/>
      <c r="Y35" s="24"/>
      <c r="Z35" s="24"/>
      <c r="AA35" s="24"/>
    </row>
    <row r="36" spans="3:27" s="21" customFormat="1" ht="14.25" x14ac:dyDescent="0.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sheetData>
  <mergeCells count="53">
    <mergeCell ref="T30:AA30"/>
    <mergeCell ref="T33:AA33"/>
    <mergeCell ref="H34:M34"/>
    <mergeCell ref="T34:AA34"/>
    <mergeCell ref="C33:E33"/>
    <mergeCell ref="C34:E34"/>
    <mergeCell ref="C30:E30"/>
    <mergeCell ref="C31:E31"/>
    <mergeCell ref="C32:E32"/>
    <mergeCell ref="AA10:AA11"/>
    <mergeCell ref="P10:P11"/>
    <mergeCell ref="Q10:Q11"/>
    <mergeCell ref="R10:R11"/>
    <mergeCell ref="S10:S11"/>
    <mergeCell ref="T10:T11"/>
    <mergeCell ref="U10:U11"/>
    <mergeCell ref="V10:V11"/>
    <mergeCell ref="W10:W11"/>
    <mergeCell ref="X10:X11"/>
    <mergeCell ref="Y10:Y11"/>
    <mergeCell ref="Z10:Z11"/>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T35:AA35"/>
    <mergeCell ref="C35:E35"/>
    <mergeCell ref="B1:AB4"/>
    <mergeCell ref="B5:C5"/>
    <mergeCell ref="D5:J5"/>
    <mergeCell ref="M5:AB5"/>
    <mergeCell ref="B6:C6"/>
    <mergeCell ref="D6:J6"/>
    <mergeCell ref="M6:N6"/>
    <mergeCell ref="O6:AB6"/>
    <mergeCell ref="B7:C7"/>
    <mergeCell ref="D7:J7"/>
    <mergeCell ref="M7:N7"/>
    <mergeCell ref="O7:AB7"/>
    <mergeCell ref="B9:L9"/>
    <mergeCell ref="M9:Q9"/>
  </mergeCells>
  <printOptions horizontalCentered="1"/>
  <pageMargins left="0.86614173228346458" right="0.19685039370078741" top="0.39370078740157483" bottom="0.39370078740157483" header="0.31496062992125984" footer="0.31496062992125984"/>
  <pageSetup paperSize="5"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RowHeight="15" x14ac:dyDescent="0.2"/>
  <cols>
    <col min="1" max="1" width="79.42578125" style="4" bestFit="1" customWidth="1"/>
    <col min="2" max="2" width="3.5703125" style="4" customWidth="1"/>
    <col min="3" max="3" width="82" style="4" bestFit="1" customWidth="1"/>
    <col min="4" max="4" width="3.7109375" style="4" customWidth="1"/>
    <col min="5" max="5" width="21.85546875" style="4" bestFit="1" customWidth="1"/>
    <col min="6" max="16384" width="11.42578125" style="4"/>
  </cols>
  <sheetData>
    <row r="1" spans="1:5" x14ac:dyDescent="0.2">
      <c r="A1" s="4" t="s">
        <v>29</v>
      </c>
      <c r="C1" s="5" t="s">
        <v>58</v>
      </c>
      <c r="E1" s="4" t="s">
        <v>90</v>
      </c>
    </row>
    <row r="2" spans="1:5" x14ac:dyDescent="0.2">
      <c r="A2" s="4" t="s">
        <v>30</v>
      </c>
      <c r="C2" s="5" t="s">
        <v>59</v>
      </c>
      <c r="E2" s="4" t="s">
        <v>91</v>
      </c>
    </row>
    <row r="3" spans="1:5" x14ac:dyDescent="0.2">
      <c r="A3" s="4" t="s">
        <v>31</v>
      </c>
      <c r="C3" s="5" t="s">
        <v>60</v>
      </c>
      <c r="E3" s="4" t="s">
        <v>92</v>
      </c>
    </row>
    <row r="4" spans="1:5" x14ac:dyDescent="0.2">
      <c r="A4" s="4" t="s">
        <v>32</v>
      </c>
      <c r="C4" s="5" t="s">
        <v>61</v>
      </c>
      <c r="E4" s="4" t="s">
        <v>93</v>
      </c>
    </row>
    <row r="5" spans="1:5" x14ac:dyDescent="0.2">
      <c r="A5" s="4" t="s">
        <v>33</v>
      </c>
      <c r="C5" s="5" t="s">
        <v>62</v>
      </c>
    </row>
    <row r="6" spans="1:5" x14ac:dyDescent="0.2">
      <c r="A6" s="4" t="s">
        <v>34</v>
      </c>
      <c r="C6" s="5" t="s">
        <v>63</v>
      </c>
    </row>
    <row r="7" spans="1:5" x14ac:dyDescent="0.2">
      <c r="A7" s="4" t="s">
        <v>35</v>
      </c>
      <c r="C7" s="5" t="s">
        <v>64</v>
      </c>
    </row>
    <row r="8" spans="1:5" x14ac:dyDescent="0.2">
      <c r="A8" s="4" t="s">
        <v>36</v>
      </c>
      <c r="C8" s="5" t="s">
        <v>65</v>
      </c>
    </row>
    <row r="9" spans="1:5" x14ac:dyDescent="0.2">
      <c r="A9" s="4" t="s">
        <v>37</v>
      </c>
      <c r="C9" s="5" t="s">
        <v>66</v>
      </c>
    </row>
    <row r="10" spans="1:5" x14ac:dyDescent="0.2">
      <c r="A10" s="4" t="s">
        <v>38</v>
      </c>
      <c r="C10" s="5" t="s">
        <v>67</v>
      </c>
    </row>
    <row r="11" spans="1:5" x14ac:dyDescent="0.2">
      <c r="A11" s="4" t="s">
        <v>39</v>
      </c>
      <c r="C11" s="5" t="s">
        <v>68</v>
      </c>
    </row>
    <row r="12" spans="1:5" x14ac:dyDescent="0.2">
      <c r="A12" s="4" t="s">
        <v>40</v>
      </c>
      <c r="C12" s="5" t="s">
        <v>69</v>
      </c>
    </row>
    <row r="13" spans="1:5" x14ac:dyDescent="0.2">
      <c r="A13" s="4" t="s">
        <v>41</v>
      </c>
      <c r="C13" s="4" t="s">
        <v>70</v>
      </c>
    </row>
    <row r="14" spans="1:5" x14ac:dyDescent="0.2">
      <c r="A14" s="4" t="s">
        <v>42</v>
      </c>
      <c r="C14" s="4" t="s">
        <v>71</v>
      </c>
    </row>
    <row r="15" spans="1:5" x14ac:dyDescent="0.2">
      <c r="A15" s="4" t="s">
        <v>43</v>
      </c>
      <c r="C15" s="4" t="s">
        <v>72</v>
      </c>
    </row>
    <row r="16" spans="1:5" x14ac:dyDescent="0.2">
      <c r="A16" s="4" t="s">
        <v>44</v>
      </c>
      <c r="C16" s="4" t="s">
        <v>73</v>
      </c>
    </row>
    <row r="17" spans="1:3" x14ac:dyDescent="0.2">
      <c r="A17" s="4" t="s">
        <v>45</v>
      </c>
      <c r="C17" s="4" t="s">
        <v>74</v>
      </c>
    </row>
    <row r="18" spans="1:3" x14ac:dyDescent="0.2">
      <c r="A18" s="4" t="s">
        <v>46</v>
      </c>
      <c r="C18" s="4" t="s">
        <v>75</v>
      </c>
    </row>
    <row r="19" spans="1:3" x14ac:dyDescent="0.2">
      <c r="A19" s="4" t="s">
        <v>47</v>
      </c>
      <c r="C19" s="4" t="s">
        <v>76</v>
      </c>
    </row>
    <row r="20" spans="1:3" x14ac:dyDescent="0.2">
      <c r="A20" s="4" t="s">
        <v>48</v>
      </c>
      <c r="C20" s="4" t="s">
        <v>77</v>
      </c>
    </row>
    <row r="21" spans="1:3" x14ac:dyDescent="0.2">
      <c r="A21" s="4" t="s">
        <v>49</v>
      </c>
      <c r="C21" s="4" t="s">
        <v>78</v>
      </c>
    </row>
    <row r="22" spans="1:3" x14ac:dyDescent="0.2">
      <c r="A22" s="4" t="s">
        <v>50</v>
      </c>
      <c r="C22" s="4" t="s">
        <v>79</v>
      </c>
    </row>
    <row r="23" spans="1:3" x14ac:dyDescent="0.2">
      <c r="A23" s="4" t="s">
        <v>51</v>
      </c>
      <c r="C23" s="4" t="s">
        <v>80</v>
      </c>
    </row>
    <row r="24" spans="1:3" x14ac:dyDescent="0.2">
      <c r="A24" s="4" t="s">
        <v>52</v>
      </c>
      <c r="C24" s="4" t="s">
        <v>81</v>
      </c>
    </row>
    <row r="25" spans="1:3" x14ac:dyDescent="0.2">
      <c r="A25" s="4" t="s">
        <v>53</v>
      </c>
      <c r="C25" s="4" t="s">
        <v>82</v>
      </c>
    </row>
    <row r="26" spans="1:3" x14ac:dyDescent="0.2">
      <c r="A26" s="4" t="s">
        <v>54</v>
      </c>
      <c r="C26" s="4" t="s">
        <v>83</v>
      </c>
    </row>
    <row r="27" spans="1:3" x14ac:dyDescent="0.2">
      <c r="A27" s="4" t="s">
        <v>55</v>
      </c>
      <c r="C27" s="4" t="s">
        <v>84</v>
      </c>
    </row>
    <row r="28" spans="1:3" x14ac:dyDescent="0.2">
      <c r="A28" s="4" t="s">
        <v>56</v>
      </c>
      <c r="C28" s="4" t="s">
        <v>85</v>
      </c>
    </row>
    <row r="29" spans="1:3" x14ac:dyDescent="0.2">
      <c r="A29" s="4" t="s">
        <v>57</v>
      </c>
      <c r="C29" s="4" t="s">
        <v>86</v>
      </c>
    </row>
    <row r="30" spans="1:3" x14ac:dyDescent="0.2">
      <c r="C30" s="4" t="s">
        <v>87</v>
      </c>
    </row>
    <row r="31" spans="1:3" x14ac:dyDescent="0.2">
      <c r="C31" s="4"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cp:lastModifiedBy>
  <cp:lastPrinted>2023-07-06T15:58:52Z</cp:lastPrinted>
  <dcterms:created xsi:type="dcterms:W3CDTF">2023-03-14T18:09:27Z</dcterms:created>
  <dcterms:modified xsi:type="dcterms:W3CDTF">2023-07-06T16:24:17Z</dcterms:modified>
</cp:coreProperties>
</file>