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SEGUNDO INFORME TRIMESTRAL 2023\SEGUNDO INFORME trimestral 2023\2 o INFORME TRIMESTRAN ENTREGADO EL 11 DE JULIO\2 trimestrales editables\"/>
    </mc:Choice>
  </mc:AlternateContent>
  <xr:revisionPtr revIDLastSave="0" documentId="13_ncr:1_{DDC4A12B-D1D0-48AD-9984-84181AFAB026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Trimestral'!$A$1:$AC$32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T15" i="1"/>
  <c r="T16" i="1"/>
  <c r="T17" i="1"/>
  <c r="T13" i="1"/>
  <c r="T12" i="1"/>
  <c r="Y17" i="1"/>
  <c r="Y12" i="1"/>
  <c r="S13" i="1"/>
  <c r="S14" i="1"/>
  <c r="S15" i="1"/>
  <c r="S16" i="1"/>
  <c r="S17" i="1"/>
  <c r="S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Z17" i="1"/>
  <c r="X13" i="1"/>
  <c r="Y13" i="1"/>
  <c r="Z13" i="1"/>
  <c r="W13" i="1"/>
  <c r="Z12" i="1"/>
  <c r="W12" i="1"/>
  <c r="V14" i="1"/>
  <c r="V15" i="1"/>
  <c r="V16" i="1"/>
  <c r="V13" i="1"/>
  <c r="Q14" i="1"/>
  <c r="Q15" i="1"/>
  <c r="Q16" i="1"/>
  <c r="Q17" i="1"/>
  <c r="Q13" i="1"/>
  <c r="Q12" i="1"/>
  <c r="V17" i="1" l="1"/>
  <c r="V12" i="1"/>
  <c r="X17" i="1"/>
  <c r="X12" i="1"/>
  <c r="AA13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<sst xmlns="http://schemas.openxmlformats.org/spreadsheetml/2006/main" count="175" uniqueCount="133">
  <si>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</si>
  <si>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</si>
  <si>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</si>
  <si>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</si>
  <si>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</si>
  <si>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</si>
  <si>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</si>
  <si>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</si>
  <si>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</si>
  <si>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</si>
  <si>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</si>
  <si>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</si>
  <si>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</si>
  <si>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</si>
  <si>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</si>
  <si>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</si>
  <si>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</si>
  <si>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</si>
  <si>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</si>
  <si>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</si>
  <si>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</si>
  <si>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</si>
  <si>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</si>
  <si>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</si>
  <si>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</si>
  <si>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</si>
  <si>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</si>
  <si>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</si>
  <si>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</si>
  <si>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</si>
  <si>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</si>
  <si>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</si>
  <si>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</si>
  <si>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</si>
  <si>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</si>
  <si>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</si>
  <si>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</si>
  <si>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</si>
  <si>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</si>
  <si>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</si>
  <si>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</si>
  <si>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</si>
  <si>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</si>
  <si>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</si>
  <si>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</si>
  <si>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</si>
  <si>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</si>
  <si>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</si>
  <si>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</si>
  <si>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</si>
  <si>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</si>
  <si>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</si>
  <si>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</si>
  <si>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</si>
  <si>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</si>
  <si>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</si>
  <si>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</si>
  <si>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</si>
  <si>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</si>
  <si>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</si>
  <si>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</si>
  <si>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</si>
  <si>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</si>
  <si>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</si>
  <si>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</si>
  <si>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</si>
  <si>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</si>
  <si>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</si>
  <si>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</si>
  <si>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</si>
  <si>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</si>
  <si>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</si>
  <si>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</si>
  <si>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</si>
  <si>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</si>
  <si>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</si>
  <si>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</si>
  <si>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</si>
  <si>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</si>
  <si>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</si>
  <si>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</si>
  <si>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</si>
  <si>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</si>
  <si>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</si>
  <si>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</si>
  <si>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</si>
  <si>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</si>
  <si>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</si>
  <si>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</si>
  <si>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</si>
  <si>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</si>
  <si>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</si>
  <si>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</si>
  <si>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</si>
  <si>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</si>
  <si>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</si>
  <si>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</si>
  <si>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</si>
  <si>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</si>
  <si>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COMPONENTE 4</t>
  </si>
  <si>
    <t xml:space="preserve">ACTIVIDAD 4.1 </t>
  </si>
  <si>
    <t>ACTIVIDAD 4.2</t>
  </si>
  <si>
    <t>ACTIVIDAD 4.3</t>
  </si>
  <si>
    <t>ACTIVIDAD 4.4</t>
  </si>
  <si>
    <t>ACTIVIDAD 4.5</t>
  </si>
  <si>
    <t>4. Infraestructura en los mercados públicos mejorada y rehabilitada</t>
  </si>
  <si>
    <t xml:space="preserve"> 4.1 . Rehabilitación de la infraestructura en la Central de Abasto</t>
  </si>
  <si>
    <t xml:space="preserve"> 4.2 - Rehabilitación de infraestructura en los mercados públicos </t>
  </si>
  <si>
    <t xml:space="preserve"> 4.3 - Mejoramiento de la infraestructura en la Central de Abasto </t>
  </si>
  <si>
    <t>4.4 - Elaboración del plan de intervención en la infraestructura de los mercados públicos para convertirlos en espacios dignos, accesibles y seguros</t>
  </si>
  <si>
    <t xml:space="preserve">4.5 - Instalación de equipamiento urbano en los mercados públicos </t>
  </si>
  <si>
    <t>Porcentaje</t>
  </si>
  <si>
    <t>De gestion</t>
  </si>
  <si>
    <t>Eficacia</t>
  </si>
  <si>
    <t>Ascendente</t>
  </si>
  <si>
    <t>Trimestral</t>
  </si>
  <si>
    <t>Informe trimestral</t>
  </si>
  <si>
    <t>número de obras de mejoramiento y rehabilitación realizadas/número de obras de mejoramiento y rehabilitación aprobadas *100</t>
  </si>
  <si>
    <t>Mide las obras de mejoramiento y rehabilitación de la infraestructura en los mercados públicos en jurisdicción del Municipio de Oaxaca de Juárez.</t>
  </si>
  <si>
    <t>Mide el número de obras de rehabilitación en la Central de Abasto.</t>
  </si>
  <si>
    <t>número de obras de de rehabilitacion realizadas /número de obras de de rehabilitacion aprobadas*100</t>
  </si>
  <si>
    <t>Mide el número de obras de rehabilitación de infraestructura en mercados publicos del Municipio de Oaxaca de Juárez.</t>
  </si>
  <si>
    <t>número de obras de rehabilitación de infraestructura realizadas/número de obras de rehabilitación de infraestructura aprobadas *100</t>
  </si>
  <si>
    <t>Mide el número de obras de Mejoramiento de  infraestructura en la Central de Abasto realizadas</t>
  </si>
  <si>
    <t>número de obras de mejoramiento de infraestructura realizadas/número de obras de mejoramiento de infraestructura aprobadas*100</t>
  </si>
  <si>
    <t>Mide el  avance en la elaboración del plan de intervención en la infraestructura de los mercados públicos del municipio de Oaxaca de Juarez.</t>
  </si>
  <si>
    <t xml:space="preserve"> Porcentaje de avance en la elaboración del plan/porcentaje  total en la elaboración del plan*100</t>
  </si>
  <si>
    <t>Mide el  avance en el equipamiento urbano en mercados públicos.</t>
  </si>
  <si>
    <t xml:space="preserve"> Porcentaje de avance enel equipamiento urbano/porcentaje  total en el equipamiento urbano*100</t>
  </si>
  <si>
    <t>Estrategco</t>
  </si>
  <si>
    <t>C. Filomón Cruz Domínguez 
Jefe del Departamento de Concertación y enlace IMPLAN</t>
  </si>
  <si>
    <t>Mtra. Arq. Yvonne Denisse Arandia Valencia
Secretaria de Obras Públicas y Desarrollo Urbano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</si>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</sst>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view="pageBreakPreview" zoomScale="94" zoomScaleNormal="95" zoomScaleSheetLayoutView="94" workbookViewId="0">
      <selection activeCell="H26" sqref="H26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customHeight="1" x14ac:dyDescent="0.25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2.75" customHeight="1" x14ac:dyDescent="0.25">
      <c r="A3" s="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25">
      <c r="A4" s="5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" customFormat="1" ht="18" customHeight="1" x14ac:dyDescent="0.2">
      <c r="A5" s="6"/>
      <c r="B5" s="64" t="s">
        <v>1</v>
      </c>
      <c r="C5" s="64"/>
      <c r="D5" s="53" t="s">
        <v>32</v>
      </c>
      <c r="E5" s="54"/>
      <c r="F5" s="54"/>
      <c r="G5" s="54"/>
      <c r="H5" s="54"/>
      <c r="I5" s="54"/>
      <c r="J5" s="54"/>
      <c r="K5" s="13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8" customHeight="1" x14ac:dyDescent="0.25">
      <c r="A6" s="6"/>
      <c r="B6" s="66" t="s">
        <v>3</v>
      </c>
      <c r="C6" s="67"/>
      <c r="D6" s="53" t="s">
        <v>61</v>
      </c>
      <c r="E6" s="54"/>
      <c r="F6" s="54"/>
      <c r="G6" s="54"/>
      <c r="H6" s="54"/>
      <c r="I6" s="54"/>
      <c r="J6" s="54"/>
      <c r="K6" s="13" t="s">
        <v>90</v>
      </c>
      <c r="L6" s="6"/>
      <c r="M6" s="55" t="s">
        <v>4</v>
      </c>
      <c r="N6" s="55"/>
      <c r="O6" s="68" t="s">
        <v>97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6.2" customHeight="1" x14ac:dyDescent="0.25">
      <c r="A7" s="6"/>
      <c r="B7" s="51" t="s">
        <v>5</v>
      </c>
      <c r="C7" s="52"/>
      <c r="D7" s="53" t="s">
        <v>93</v>
      </c>
      <c r="E7" s="54"/>
      <c r="F7" s="54"/>
      <c r="G7" s="54"/>
      <c r="H7" s="54"/>
      <c r="I7" s="54"/>
      <c r="J7" s="54"/>
      <c r="K7" s="13" t="s">
        <v>90</v>
      </c>
      <c r="L7" s="6"/>
      <c r="M7" s="55" t="s">
        <v>6</v>
      </c>
      <c r="N7" s="55"/>
      <c r="O7" s="56" t="s">
        <v>98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62" t="s">
        <v>10</v>
      </c>
    </row>
    <row r="10" spans="1:28" s="3" customFormat="1" ht="13.5" customHeight="1" x14ac:dyDescent="0.2">
      <c r="A10" s="7"/>
      <c r="B10" s="47" t="s">
        <v>11</v>
      </c>
      <c r="C10" s="45" t="s">
        <v>12</v>
      </c>
      <c r="D10" s="45" t="s">
        <v>13</v>
      </c>
      <c r="E10" s="45" t="s">
        <v>14</v>
      </c>
      <c r="F10" s="47" t="s">
        <v>15</v>
      </c>
      <c r="G10" s="45" t="s">
        <v>16</v>
      </c>
      <c r="H10" s="45" t="s">
        <v>17</v>
      </c>
      <c r="I10" s="47" t="s">
        <v>18</v>
      </c>
      <c r="J10" s="47" t="s">
        <v>19</v>
      </c>
      <c r="K10" s="49" t="s">
        <v>20</v>
      </c>
      <c r="L10" s="50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95</v>
      </c>
      <c r="W10" s="43" t="s">
        <v>21</v>
      </c>
      <c r="X10" s="43" t="s">
        <v>22</v>
      </c>
      <c r="Y10" s="43" t="s">
        <v>23</v>
      </c>
      <c r="Z10" s="43" t="s">
        <v>24</v>
      </c>
      <c r="AA10" s="38" t="s">
        <v>25</v>
      </c>
      <c r="AB10" s="62"/>
    </row>
    <row r="11" spans="1:28" s="3" customFormat="1" ht="13.5" customHeight="1" x14ac:dyDescent="0.2">
      <c r="A11" s="7"/>
      <c r="B11" s="48"/>
      <c r="C11" s="46"/>
      <c r="D11" s="46"/>
      <c r="E11" s="46"/>
      <c r="F11" s="46"/>
      <c r="G11" s="46"/>
      <c r="H11" s="46"/>
      <c r="I11" s="48"/>
      <c r="J11" s="48"/>
      <c r="K11" s="8" t="s">
        <v>26</v>
      </c>
      <c r="L11" s="8" t="s">
        <v>27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62"/>
    </row>
    <row r="12" spans="1:28" s="4" customFormat="1" ht="68.400000000000006" customHeight="1" x14ac:dyDescent="0.3">
      <c r="A12" s="9"/>
      <c r="B12" s="14" t="s">
        <v>99</v>
      </c>
      <c r="C12" s="14" t="s">
        <v>105</v>
      </c>
      <c r="D12" s="25" t="s">
        <v>118</v>
      </c>
      <c r="E12" s="25" t="s">
        <v>117</v>
      </c>
      <c r="F12" s="14" t="s">
        <v>111</v>
      </c>
      <c r="G12" s="14" t="s">
        <v>129</v>
      </c>
      <c r="H12" s="14" t="s">
        <v>113</v>
      </c>
      <c r="I12" s="14" t="s">
        <v>115</v>
      </c>
      <c r="J12" s="14" t="s">
        <v>114</v>
      </c>
      <c r="K12" s="15">
        <v>0</v>
      </c>
      <c r="L12" s="15">
        <v>2022</v>
      </c>
      <c r="M12" s="17">
        <v>5</v>
      </c>
      <c r="N12" s="17">
        <v>42</v>
      </c>
      <c r="O12" s="17">
        <v>41</v>
      </c>
      <c r="P12" s="17">
        <v>12</v>
      </c>
      <c r="Q12" s="16">
        <f>SUM(M12:P12)</f>
        <v>100</v>
      </c>
      <c r="R12" s="17">
        <v>5</v>
      </c>
      <c r="S12" s="17">
        <f>N12</f>
        <v>42</v>
      </c>
      <c r="T12" s="17">
        <f>O12</f>
        <v>41</v>
      </c>
      <c r="U12" s="17">
        <v>0</v>
      </c>
      <c r="V12" s="18">
        <f>SUM(R12:U12)</f>
        <v>88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12</v>
      </c>
      <c r="AA12" s="19">
        <f>SUM(W12:Z12)</f>
        <v>12</v>
      </c>
      <c r="AB12" s="14" t="s">
        <v>116</v>
      </c>
    </row>
    <row r="13" spans="1:28" ht="56.4" customHeight="1" x14ac:dyDescent="0.25">
      <c r="A13" s="5"/>
      <c r="B13" s="20" t="s">
        <v>100</v>
      </c>
      <c r="C13" s="20" t="s">
        <v>106</v>
      </c>
      <c r="D13" s="26" t="s">
        <v>119</v>
      </c>
      <c r="E13" s="26" t="s">
        <v>120</v>
      </c>
      <c r="F13" s="20" t="s">
        <v>111</v>
      </c>
      <c r="G13" s="20" t="s">
        <v>112</v>
      </c>
      <c r="H13" s="20" t="s">
        <v>113</v>
      </c>
      <c r="I13" s="20" t="s">
        <v>132</v>
      </c>
      <c r="J13" s="20" t="s">
        <v>114</v>
      </c>
      <c r="K13" s="27">
        <v>0</v>
      </c>
      <c r="L13" s="27">
        <v>2022</v>
      </c>
      <c r="M13" s="21">
        <v>5</v>
      </c>
      <c r="N13" s="21">
        <v>40</v>
      </c>
      <c r="O13" s="21">
        <v>45</v>
      </c>
      <c r="P13" s="21">
        <v>10</v>
      </c>
      <c r="Q13" s="22">
        <f>SUM(M13:P13)</f>
        <v>100</v>
      </c>
      <c r="R13" s="21">
        <v>5</v>
      </c>
      <c r="S13" s="21">
        <f t="shared" ref="S13:S17" si="1">N13</f>
        <v>40</v>
      </c>
      <c r="T13" s="21">
        <f>O13</f>
        <v>45</v>
      </c>
      <c r="U13" s="21">
        <v>0</v>
      </c>
      <c r="V13" s="23">
        <f>SUM(R13:U13)</f>
        <v>90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2">P13-U13</f>
        <v>10</v>
      </c>
      <c r="AA13" s="24">
        <f>SUM(W13:Z13)</f>
        <v>10</v>
      </c>
      <c r="AB13" s="20" t="s">
        <v>116</v>
      </c>
    </row>
    <row r="14" spans="1:28" ht="74.400000000000006" customHeight="1" x14ac:dyDescent="0.25">
      <c r="A14" s="5"/>
      <c r="B14" s="20" t="s">
        <v>101</v>
      </c>
      <c r="C14" s="20" t="s">
        <v>107</v>
      </c>
      <c r="D14" s="26" t="s">
        <v>121</v>
      </c>
      <c r="E14" s="26" t="s">
        <v>122</v>
      </c>
      <c r="F14" s="20" t="s">
        <v>111</v>
      </c>
      <c r="G14" s="20" t="s">
        <v>112</v>
      </c>
      <c r="H14" s="20" t="s">
        <v>113</v>
      </c>
      <c r="I14" s="20" t="s">
        <v>132</v>
      </c>
      <c r="J14" s="20" t="s">
        <v>114</v>
      </c>
      <c r="K14" s="27">
        <v>0</v>
      </c>
      <c r="L14" s="27">
        <v>2022</v>
      </c>
      <c r="M14" s="21">
        <v>5</v>
      </c>
      <c r="N14" s="21">
        <v>40</v>
      </c>
      <c r="O14" s="21">
        <v>45</v>
      </c>
      <c r="P14" s="21">
        <v>10</v>
      </c>
      <c r="Q14" s="22">
        <f t="shared" ref="Q14:Q17" si="3">SUM(M14:P14)</f>
        <v>100</v>
      </c>
      <c r="R14" s="21">
        <v>5</v>
      </c>
      <c r="S14" s="21">
        <f t="shared" si="1"/>
        <v>40</v>
      </c>
      <c r="T14" s="21">
        <f t="shared" ref="T14:T17" si="4">O14</f>
        <v>45</v>
      </c>
      <c r="U14" s="21">
        <v>0</v>
      </c>
      <c r="V14" s="23">
        <f t="shared" ref="V14:V17" si="5">SUM(R14:U14)</f>
        <v>90</v>
      </c>
      <c r="W14" s="24">
        <f t="shared" ref="W14:W17" si="6">M14-R14</f>
        <v>0</v>
      </c>
      <c r="X14" s="24">
        <f t="shared" ref="X14:X17" si="7">N14-S14</f>
        <v>0</v>
      </c>
      <c r="Y14" s="24">
        <f t="shared" ref="Y14:Y17" si="8">O14-T14</f>
        <v>0</v>
      </c>
      <c r="Z14" s="24">
        <f t="shared" ref="Z14:Z17" si="9">P14-U14</f>
        <v>10</v>
      </c>
      <c r="AA14" s="24">
        <f t="shared" ref="AA14:AA17" si="10">SUM(W14:Z14)</f>
        <v>10</v>
      </c>
      <c r="AB14" s="20" t="s">
        <v>116</v>
      </c>
    </row>
    <row r="15" spans="1:28" ht="78.599999999999994" customHeight="1" x14ac:dyDescent="0.25">
      <c r="A15" s="5"/>
      <c r="B15" s="20" t="s">
        <v>102</v>
      </c>
      <c r="C15" s="20" t="s">
        <v>108</v>
      </c>
      <c r="D15" s="26" t="s">
        <v>123</v>
      </c>
      <c r="E15" s="26" t="s">
        <v>124</v>
      </c>
      <c r="F15" s="20" t="s">
        <v>111</v>
      </c>
      <c r="G15" s="20" t="s">
        <v>112</v>
      </c>
      <c r="H15" s="20" t="s">
        <v>113</v>
      </c>
      <c r="I15" s="20" t="s">
        <v>132</v>
      </c>
      <c r="J15" s="20" t="s">
        <v>114</v>
      </c>
      <c r="K15" s="27">
        <v>0</v>
      </c>
      <c r="L15" s="27">
        <v>2022</v>
      </c>
      <c r="M15" s="21">
        <v>5</v>
      </c>
      <c r="N15" s="21">
        <v>40</v>
      </c>
      <c r="O15" s="21">
        <v>45</v>
      </c>
      <c r="P15" s="21">
        <v>10</v>
      </c>
      <c r="Q15" s="22">
        <f t="shared" si="3"/>
        <v>100</v>
      </c>
      <c r="R15" s="21">
        <v>5</v>
      </c>
      <c r="S15" s="21">
        <f t="shared" si="1"/>
        <v>40</v>
      </c>
      <c r="T15" s="21">
        <f t="shared" si="4"/>
        <v>45</v>
      </c>
      <c r="U15" s="21">
        <v>0</v>
      </c>
      <c r="V15" s="23">
        <f t="shared" si="5"/>
        <v>90</v>
      </c>
      <c r="W15" s="24">
        <f t="shared" si="6"/>
        <v>0</v>
      </c>
      <c r="X15" s="24">
        <f t="shared" si="7"/>
        <v>0</v>
      </c>
      <c r="Y15" s="24">
        <f t="shared" si="8"/>
        <v>0</v>
      </c>
      <c r="Z15" s="24">
        <f t="shared" si="9"/>
        <v>10</v>
      </c>
      <c r="AA15" s="24">
        <f t="shared" si="10"/>
        <v>10</v>
      </c>
      <c r="AB15" s="20" t="s">
        <v>116</v>
      </c>
    </row>
    <row r="16" spans="1:28" ht="72.599999999999994" customHeight="1" x14ac:dyDescent="0.25">
      <c r="A16" s="5"/>
      <c r="B16" s="20" t="s">
        <v>103</v>
      </c>
      <c r="C16" s="20" t="s">
        <v>109</v>
      </c>
      <c r="D16" s="26" t="s">
        <v>125</v>
      </c>
      <c r="E16" s="26" t="s">
        <v>126</v>
      </c>
      <c r="F16" s="20" t="s">
        <v>111</v>
      </c>
      <c r="G16" s="20" t="s">
        <v>112</v>
      </c>
      <c r="H16" s="20" t="s">
        <v>113</v>
      </c>
      <c r="I16" s="20" t="s">
        <v>132</v>
      </c>
      <c r="J16" s="20" t="s">
        <v>114</v>
      </c>
      <c r="K16" s="27">
        <v>0</v>
      </c>
      <c r="L16" s="27">
        <v>2022</v>
      </c>
      <c r="M16" s="21">
        <v>5</v>
      </c>
      <c r="N16" s="21">
        <v>50</v>
      </c>
      <c r="O16" s="21">
        <v>25</v>
      </c>
      <c r="P16" s="21">
        <v>20</v>
      </c>
      <c r="Q16" s="22">
        <f t="shared" si="3"/>
        <v>100</v>
      </c>
      <c r="R16" s="21">
        <v>5</v>
      </c>
      <c r="S16" s="21">
        <f t="shared" si="1"/>
        <v>50</v>
      </c>
      <c r="T16" s="21">
        <f t="shared" si="4"/>
        <v>25</v>
      </c>
      <c r="U16" s="21">
        <v>0</v>
      </c>
      <c r="V16" s="23">
        <f t="shared" si="5"/>
        <v>80</v>
      </c>
      <c r="W16" s="24">
        <f t="shared" si="6"/>
        <v>0</v>
      </c>
      <c r="X16" s="24">
        <f t="shared" si="7"/>
        <v>0</v>
      </c>
      <c r="Y16" s="24">
        <f t="shared" si="8"/>
        <v>0</v>
      </c>
      <c r="Z16" s="24">
        <f t="shared" si="9"/>
        <v>20</v>
      </c>
      <c r="AA16" s="24">
        <f t="shared" si="10"/>
        <v>20</v>
      </c>
      <c r="AB16" s="20" t="s">
        <v>116</v>
      </c>
    </row>
    <row r="17" spans="1:28" ht="55.2" customHeight="1" x14ac:dyDescent="0.25">
      <c r="A17" s="5"/>
      <c r="B17" s="20" t="s">
        <v>104</v>
      </c>
      <c r="C17" s="20" t="s">
        <v>110</v>
      </c>
      <c r="D17" s="26" t="s">
        <v>127</v>
      </c>
      <c r="E17" s="26" t="s">
        <v>128</v>
      </c>
      <c r="F17" s="20" t="s">
        <v>111</v>
      </c>
      <c r="G17" s="20" t="s">
        <v>112</v>
      </c>
      <c r="H17" s="20" t="s">
        <v>113</v>
      </c>
      <c r="I17" s="20" t="s">
        <v>132</v>
      </c>
      <c r="J17" s="20" t="s">
        <v>114</v>
      </c>
      <c r="K17" s="27">
        <v>0</v>
      </c>
      <c r="L17" s="27">
        <v>2022</v>
      </c>
      <c r="M17" s="21">
        <v>5</v>
      </c>
      <c r="N17" s="21">
        <v>40</v>
      </c>
      <c r="O17" s="21">
        <v>45</v>
      </c>
      <c r="P17" s="21">
        <v>10</v>
      </c>
      <c r="Q17" s="22">
        <f t="shared" si="3"/>
        <v>100</v>
      </c>
      <c r="R17" s="21">
        <v>5</v>
      </c>
      <c r="S17" s="21">
        <f t="shared" si="1"/>
        <v>40</v>
      </c>
      <c r="T17" s="21">
        <f t="shared" si="4"/>
        <v>45</v>
      </c>
      <c r="U17" s="21">
        <v>0</v>
      </c>
      <c r="V17" s="23">
        <f t="shared" si="5"/>
        <v>90</v>
      </c>
      <c r="W17" s="24">
        <f t="shared" si="6"/>
        <v>0</v>
      </c>
      <c r="X17" s="24">
        <f t="shared" si="7"/>
        <v>0</v>
      </c>
      <c r="Y17" s="24">
        <f t="shared" si="8"/>
        <v>0</v>
      </c>
      <c r="Z17" s="24">
        <f t="shared" si="9"/>
        <v>10</v>
      </c>
      <c r="AA17" s="24">
        <f t="shared" si="10"/>
        <v>10</v>
      </c>
      <c r="AB17" s="20" t="s">
        <v>116</v>
      </c>
    </row>
    <row r="22" spans="1:28" ht="15" customHeight="1" x14ac:dyDescent="0.25">
      <c r="C22" s="30" t="s">
        <v>28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29</v>
      </c>
      <c r="W22" s="30"/>
      <c r="X22" s="30"/>
      <c r="Y22" s="30"/>
      <c r="Z22" s="30"/>
      <c r="AA22" s="30"/>
    </row>
    <row r="23" spans="1:28" ht="13.8" x14ac:dyDescent="0.25">
      <c r="C23" s="31"/>
      <c r="D23" s="31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/>
      <c r="W23" s="31"/>
      <c r="X23" s="31"/>
      <c r="Y23" s="31"/>
      <c r="Z23" s="31"/>
      <c r="AA23" s="31"/>
    </row>
    <row r="24" spans="1:28" ht="15" customHeight="1" x14ac:dyDescent="0.25">
      <c r="C24" s="32"/>
      <c r="D24" s="32"/>
      <c r="E24" s="3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/>
      <c r="W24" s="32"/>
      <c r="X24" s="32"/>
      <c r="Y24" s="32"/>
      <c r="Z24" s="32"/>
      <c r="AA24" s="32"/>
    </row>
    <row r="25" spans="1:28" ht="13.8" x14ac:dyDescent="0.25">
      <c r="C25" s="34"/>
      <c r="D25" s="34"/>
      <c r="E25" s="3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4"/>
      <c r="W25" s="34"/>
      <c r="X25" s="34"/>
      <c r="Y25" s="34"/>
      <c r="Z25" s="34"/>
      <c r="AA25" s="34"/>
    </row>
    <row r="26" spans="1:28" ht="66" customHeight="1" x14ac:dyDescent="0.25">
      <c r="C26" s="35" t="s">
        <v>130</v>
      </c>
      <c r="D26" s="36"/>
      <c r="E26" s="3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5" t="s">
        <v>131</v>
      </c>
      <c r="W26" s="36"/>
      <c r="X26" s="36"/>
      <c r="Y26" s="36"/>
      <c r="Z26" s="36"/>
      <c r="AA26" s="36"/>
    </row>
    <row r="27" spans="1:28" ht="37.799999999999997" customHeight="1" x14ac:dyDescent="0.25">
      <c r="C27" s="30"/>
      <c r="D27" s="3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8" s="10" customFormat="1" ht="15" customHeight="1" x14ac:dyDescent="0.25">
      <c r="C28" s="31"/>
      <c r="D28" s="31"/>
      <c r="F28" s="30"/>
      <c r="G28" s="30"/>
      <c r="H28" s="30"/>
      <c r="I28" s="30"/>
    </row>
    <row r="29" spans="1:28" s="10" customFormat="1" ht="13.8" x14ac:dyDescent="0.25">
      <c r="C29" s="32"/>
      <c r="D29" s="32"/>
      <c r="F29" s="31"/>
      <c r="G29" s="31"/>
      <c r="H29" s="31"/>
      <c r="I29" s="31"/>
    </row>
    <row r="30" spans="1:28" s="10" customFormat="1" ht="15" customHeight="1" x14ac:dyDescent="0.25">
      <c r="C30" s="31"/>
      <c r="D30" s="31"/>
      <c r="F30" s="32"/>
      <c r="G30" s="32"/>
      <c r="H30" s="32"/>
      <c r="I30" s="32"/>
    </row>
    <row r="31" spans="1:28" s="10" customFormat="1" ht="13.8" x14ac:dyDescent="0.25">
      <c r="C31" s="33"/>
      <c r="D31" s="33"/>
      <c r="F31" s="31"/>
      <c r="G31" s="31"/>
      <c r="H31" s="31"/>
      <c r="I31" s="31"/>
    </row>
    <row r="32" spans="1:28" s="28" customFormat="1" ht="36" customHeight="1" x14ac:dyDescent="0.3">
      <c r="C32" s="29"/>
      <c r="D32" s="29"/>
      <c r="F32" s="33"/>
      <c r="G32" s="33"/>
      <c r="H32" s="33"/>
      <c r="I32" s="33"/>
    </row>
    <row r="33" spans="6:9" s="28" customFormat="1" ht="37.799999999999997" customHeight="1" x14ac:dyDescent="0.3">
      <c r="F33" s="29"/>
      <c r="G33" s="29"/>
      <c r="H33" s="29"/>
      <c r="I33" s="29"/>
    </row>
  </sheetData>
  <mergeCells count="6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F33:I33"/>
    <mergeCell ref="C27:D27"/>
    <mergeCell ref="F28:I28"/>
    <mergeCell ref="C28:D28"/>
    <mergeCell ref="F29:I29"/>
    <mergeCell ref="C29:D29"/>
    <mergeCell ref="F30:I30"/>
    <mergeCell ref="C30:D30"/>
    <mergeCell ref="F31:I31"/>
    <mergeCell ref="C31:D31"/>
    <mergeCell ref="F32:I32"/>
    <mergeCell ref="C32:D32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5" orientation="landscape" horizontalDpi="4294967293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2023-04-15T19:30:22Z</cp:lastPrinted>
  <dcterms:created xsi:type="dcterms:W3CDTF">2023-03-14T18:09:27Z</dcterms:created>
  <dcterms:modified xsi:type="dcterms:W3CDTF">2023-10-05T18:21:25Z</dcterms:modified>
</cp:coreProperties>
</file>