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ecruz/Documents/Secretaria de Bienestar Municipal/Informes trimestrales/Tercer Trimestre/"/>
    </mc:Choice>
  </mc:AlternateContent>
  <xr:revisionPtr revIDLastSave="0" documentId="8_{90AC457C-3863-EE45-BDBF-ABE131916485}" xr6:coauthVersionLast="47" xr6:coauthVersionMax="47" xr10:uidLastSave="{00000000-0000-0000-0000-000000000000}"/>
  <bookViews>
    <workbookView xWindow="100" yWindow="2860" windowWidth="2880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<sst xmlns="http://schemas.openxmlformats.org/spreadsheetml/2006/main" count="205" uniqueCount="147">
  <si>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</si>
  <si>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</si>
  <si>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</si>
  <si>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</si>
  <si>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</si>
  <si>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</si>
  <si>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</si>
  <si>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</si>
  <si>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</si>
  <si>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</si>
  <si>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</si>
  <si>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</si>
  <si>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</si>
  <si>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</si>
  <si>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</si>
  <si>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</si>
  <si>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</si>
  <si>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</si>
  <si>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</si>
  <si>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</si>
  <si>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</si>
  <si>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</si>
  <si>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</si>
  <si>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</si>
  <si>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</si>
  <si>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</si>
  <si>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</si>
  <si>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</si>
  <si>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</si>
  <si>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</si>
  <si>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</si>
  <si>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</si>
  <si>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</si>
  <si>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</si>
  <si>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</si>
  <si>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</si>
  <si>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</si>
  <si>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</si>
  <si>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</si>
  <si>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</si>
  <si>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</si>
  <si>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</si>
  <si>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</si>
  <si>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</si>
  <si>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</si>
  <si>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</si>
  <si>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</si>
  <si>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</si>
  <si>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</si>
  <si>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</si>
  <si>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</si>
  <si>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</si>
  <si>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</si>
  <si>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</si>
  <si>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</si>
  <si>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</si>
  <si>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</si>
  <si>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</si>
  <si>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</si>
  <si>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</si>
  <si>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</si>
  <si>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</si>
  <si>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</si>
  <si>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</si>
  <si>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</si>
  <si>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</si>
  <si>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</si>
  <si>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</si>
  <si>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</si>
  <si>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</si>
  <si>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</si>
  <si>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</si>
  <si>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</si>
  <si>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</si>
  <si>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</si>
  <si>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</si>
  <si>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</si>
  <si>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</si>
  <si>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</si>
  <si>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</si>
  <si>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</si>
  <si>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</si>
  <si>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</si>
  <si>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</si>
  <si>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</si>
  <si>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</si>
  <si>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</si>
  <si>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</si>
  <si>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</si>
  <si>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</si>
  <si>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</si>
  <si>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</si>
  <si>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</si>
  <si>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</si>
  <si>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</si>
  <si>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</si>
  <si>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</si>
  <si>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6. Bienestar y Desarrollo Social</t>
  </si>
  <si>
    <t>6.3 Contribuir al acceso efectivo y de calidad a los 
servicios de salud de la población del municipio.</t>
  </si>
  <si>
    <t>Fin</t>
  </si>
  <si>
    <t>Porcentaje de estrategias de atención a la salud implementadas</t>
  </si>
  <si>
    <t>Porcentaje de acciones realizadas en materia de salud</t>
  </si>
  <si>
    <t>(acciones realizadas/acciones planeadas)*100</t>
  </si>
  <si>
    <t>Porcentaje</t>
  </si>
  <si>
    <t>Estratégico</t>
  </si>
  <si>
    <t>Eficacia</t>
  </si>
  <si>
    <t>Anual</t>
  </si>
  <si>
    <t>Ascendente</t>
  </si>
  <si>
    <t>Propósito</t>
  </si>
  <si>
    <t>Porcentaje de población atendida con las estrategias de prevención oportuna a los problemas básicos de salud</t>
  </si>
  <si>
    <t>Porcentaje de la población que recibió algún servicio de atención médica</t>
  </si>
  <si>
    <t>(número de personas atendidas/número de personas planeado)*100</t>
  </si>
  <si>
    <t>Componente 1</t>
  </si>
  <si>
    <t>Porcentaje de actividades para la atención integral médica y prehospitalaria realizadas</t>
  </si>
  <si>
    <t>Mide el porcentaje de actividades en materia de salud realizadas para la población en general</t>
  </si>
  <si>
    <t>(acciones realizadas en materia de salud/acciones en materia de salud planeadas)*100</t>
  </si>
  <si>
    <t>Trimestral</t>
  </si>
  <si>
    <t>Actividad 1.1</t>
  </si>
  <si>
    <t>Porcentaje de la población atendida en las caravanas de salud</t>
  </si>
  <si>
    <t>Mide el porcentaje de Brigadas Integrales realizadas en agencias y colonias del municipio</t>
  </si>
  <si>
    <t>(No. de Brigadas realizadas en agencias y colonias del municipio de Oaxaca de Juárez/ No. de Birgadas planeadas en agencias y colonias del municipio de Oaxaca de Juárez)*100</t>
  </si>
  <si>
    <t>De gestión</t>
  </si>
  <si>
    <t>Actividad 1.2</t>
  </si>
  <si>
    <t>Porcentaje de acciones para la habilitación de unidades médicas en agencias realizadas</t>
  </si>
  <si>
    <t>Mide el porcentaje de acciones para mantenimiento y atención en unidades de salud instaladas en agencias y colonias</t>
  </si>
  <si>
    <t>(acciones realizadas para mantenimiento y atención en unidades de salud instaladas en agencias y colonias/acciones planeadas para mantenimiento y atención en unidades de salud instaladas en agencias y colonias)*100</t>
  </si>
  <si>
    <t>Actividad 1.3</t>
  </si>
  <si>
    <t>Porcentaje de acciones para la implementación de campañas de salud visual realizadas</t>
  </si>
  <si>
    <t xml:space="preserve">Mide el porcentaje de acciones para el mantenimiento e instalación de unidades de salud visual en agencias y colonias </t>
  </si>
  <si>
    <t>(acciones realizadas para el mantenimiento e instalación de unidades de salud visual en agencias y colonias/acciones planeadas para el mantenimiento e instalación de unidades de salud visual en agencias y colonias)*100</t>
  </si>
  <si>
    <t>Componente 2</t>
  </si>
  <si>
    <t>Porcentaje de actividades para otorgar servicios de prevención para la salud mental implementadas</t>
  </si>
  <si>
    <t>Mide porcentaje de acciones encaminadas a generar mayor bienestar en temas de salud mental y bienestar subjetivo</t>
  </si>
  <si>
    <t>(No. de acciones realizadas/No. de acciones planeadas)*100</t>
  </si>
  <si>
    <t>Actividad 2.1</t>
  </si>
  <si>
    <t>Porcentaje de acciones para campañas sobre la importancia de la salud mental realizadas</t>
  </si>
  <si>
    <t>Mide el porcentaje de atención en los consultorios de cada una de las brigadas que se realizan en las diferentes agencias y colonias del Municipio de Oaxaca de Juárez</t>
  </si>
  <si>
    <t>(No. de atenciónes en los consultorios de cada una de las brigadas que se realizan en las diferentes agencias y colonias del Municipio de Oaxaca de Juárez /No. de atenciónes programadas en los consultorios de cada una de las brigadas que se realizan en las diferentes agencias y colonias del Municipio de Oaxaca de Juárez )*100</t>
  </si>
  <si>
    <t>Actividad 2.3</t>
  </si>
  <si>
    <t>Porcentaje de acciones de difusión en materia de adicciones y comportamientos adictivos realizadas</t>
  </si>
  <si>
    <t>Mide el porcentaje de acciones encaminadas a la prevención y atención de adicciones en la población del municipio</t>
  </si>
  <si>
    <t>(No. de acciones encaminadas a la prevención y atención de adicciones en la población del municipio/No. de acciones programadas para la prevención y atención de adicciones en la población del municipio)*100</t>
  </si>
  <si>
    <t>MEDIOS DE VERIFICACIÓN DEL PROGRAMA PRESUPUESTARIO 
16. POR UNA BUENA SALUD 
TERCER TRIMESTRE JULIO-SEPTIEMBRE 2023</t>
  </si>
  <si>
    <t>Nerissa Nicole Cruz Sánchez</t>
  </si>
  <si>
    <t>Daniel Constantino León</t>
  </si>
  <si>
    <t>Jefa del Departamento de Fortalecimiento Educativo, Científico y Tecnológico</t>
  </si>
  <si>
    <t>Secretario de Bienestar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</si>
</sst>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9" xfId="0" applyFont="1" applyFill="1" applyBorder="1" applyAlignment="1">
      <alignment horizontal="center" vertical="center" wrapText="1"/>
    </xf>
    <xf numFmtId="0" fontId="4" fillId="4" borderId="9" xfId="0" quotePrefix="1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3" fontId="4" fillId="14" borderId="9" xfId="0" applyNumberFormat="1" applyFont="1" applyFill="1" applyBorder="1" applyAlignment="1">
      <alignment horizontal="center" vertical="center"/>
    </xf>
    <xf numFmtId="3" fontId="4" fillId="4" borderId="10" xfId="0" applyNumberFormat="1" applyFont="1" applyFill="1" applyBorder="1" applyAlignment="1">
      <alignment horizontal="center" vertical="center"/>
    </xf>
    <xf numFmtId="3" fontId="4" fillId="14" borderId="10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applyNumberFormat="1" applyFont="1" applyFill="1" applyBorder="1" applyAlignment="1">
      <alignment horizontal="center" vertical="center"/>
    </xf>
    <xf numFmtId="1" fontId="4" fillId="14" borderId="9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1" fontId="4" fillId="15" borderId="9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0" fontId="4" fillId="4" borderId="10" xfId="0" quotePrefix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4"/>
  <sheetViews>
    <sheetView tabSelected="1" topLeftCell="A16" workbookViewId="0">
      <selection activeCell="S34" sqref="S34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</row>
    <row r="2" spans="1:28" ht="18" customHeight="1" x14ac:dyDescent="0.15">
      <c r="A2" s="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</row>
    <row r="3" spans="1:28" ht="12.75" customHeight="1" x14ac:dyDescent="0.15">
      <c r="A3" s="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</row>
    <row r="4" spans="1:28" x14ac:dyDescent="0.15">
      <c r="A4" s="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</row>
    <row r="5" spans="1:28" s="2" customFormat="1" ht="18" customHeight="1" x14ac:dyDescent="0.15">
      <c r="A5" s="6"/>
      <c r="B5" s="66" t="s">
        <v>1</v>
      </c>
      <c r="C5" s="66"/>
      <c r="D5" s="55" t="s">
        <v>37</v>
      </c>
      <c r="E5" s="56"/>
      <c r="F5" s="56"/>
      <c r="G5" s="56"/>
      <c r="H5" s="56"/>
      <c r="I5" s="56"/>
      <c r="J5" s="56"/>
      <c r="K5" s="15" t="s">
        <v>90</v>
      </c>
      <c r="L5" s="6"/>
      <c r="M5" s="67" t="s">
        <v>2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2" customFormat="1" ht="18" customHeight="1" x14ac:dyDescent="0.15">
      <c r="A6" s="6"/>
      <c r="B6" s="68" t="s">
        <v>3</v>
      </c>
      <c r="C6" s="69"/>
      <c r="D6" s="55" t="s">
        <v>74</v>
      </c>
      <c r="E6" s="56"/>
      <c r="F6" s="56"/>
      <c r="G6" s="56"/>
      <c r="H6" s="56"/>
      <c r="I6" s="56"/>
      <c r="J6" s="56"/>
      <c r="K6" s="15" t="s">
        <v>90</v>
      </c>
      <c r="L6" s="6"/>
      <c r="M6" s="57" t="s">
        <v>4</v>
      </c>
      <c r="N6" s="57"/>
      <c r="O6" s="58" t="s">
        <v>97</v>
      </c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</row>
    <row r="7" spans="1:28" s="2" customFormat="1" ht="29" customHeight="1" x14ac:dyDescent="0.15">
      <c r="A7" s="6"/>
      <c r="B7" s="53" t="s">
        <v>5</v>
      </c>
      <c r="C7" s="54"/>
      <c r="D7" s="55" t="s">
        <v>93</v>
      </c>
      <c r="E7" s="56"/>
      <c r="F7" s="56"/>
      <c r="G7" s="56"/>
      <c r="H7" s="56"/>
      <c r="I7" s="56"/>
      <c r="J7" s="56"/>
      <c r="K7" s="15" t="s">
        <v>90</v>
      </c>
      <c r="L7" s="6"/>
      <c r="M7" s="57" t="s">
        <v>6</v>
      </c>
      <c r="N7" s="57"/>
      <c r="O7" s="70" t="s">
        <v>98</v>
      </c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0" t="s">
        <v>7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1" t="s">
        <v>8</v>
      </c>
      <c r="N9" s="61"/>
      <c r="O9" s="61"/>
      <c r="P9" s="61"/>
      <c r="Q9" s="61"/>
      <c r="R9" s="62" t="s">
        <v>9</v>
      </c>
      <c r="S9" s="62"/>
      <c r="T9" s="62"/>
      <c r="U9" s="62"/>
      <c r="V9" s="62"/>
      <c r="W9" s="63" t="s">
        <v>96</v>
      </c>
      <c r="X9" s="63"/>
      <c r="Y9" s="63"/>
      <c r="Z9" s="63"/>
      <c r="AA9" s="63"/>
      <c r="AB9" s="64" t="s">
        <v>10</v>
      </c>
    </row>
    <row r="10" spans="1:28" s="3" customFormat="1" ht="13.5" customHeight="1" x14ac:dyDescent="0.15">
      <c r="A10" s="7"/>
      <c r="B10" s="47" t="s">
        <v>11</v>
      </c>
      <c r="C10" s="51" t="s">
        <v>12</v>
      </c>
      <c r="D10" s="51" t="s">
        <v>13</v>
      </c>
      <c r="E10" s="51" t="s">
        <v>14</v>
      </c>
      <c r="F10" s="47" t="s">
        <v>15</v>
      </c>
      <c r="G10" s="51" t="s">
        <v>16</v>
      </c>
      <c r="H10" s="51" t="s">
        <v>17</v>
      </c>
      <c r="I10" s="47" t="s">
        <v>18</v>
      </c>
      <c r="J10" s="47" t="s">
        <v>19</v>
      </c>
      <c r="K10" s="49" t="s">
        <v>20</v>
      </c>
      <c r="L10" s="50"/>
      <c r="M10" s="45" t="s">
        <v>21</v>
      </c>
      <c r="N10" s="45" t="s">
        <v>22</v>
      </c>
      <c r="O10" s="45" t="s">
        <v>23</v>
      </c>
      <c r="P10" s="45" t="s">
        <v>24</v>
      </c>
      <c r="Q10" s="45" t="s">
        <v>95</v>
      </c>
      <c r="R10" s="39" t="s">
        <v>21</v>
      </c>
      <c r="S10" s="39" t="s">
        <v>22</v>
      </c>
      <c r="T10" s="39" t="s">
        <v>23</v>
      </c>
      <c r="U10" s="39" t="s">
        <v>24</v>
      </c>
      <c r="V10" s="39" t="s">
        <v>95</v>
      </c>
      <c r="W10" s="41" t="s">
        <v>21</v>
      </c>
      <c r="X10" s="41" t="s">
        <v>22</v>
      </c>
      <c r="Y10" s="41" t="s">
        <v>23</v>
      </c>
      <c r="Z10" s="41" t="s">
        <v>24</v>
      </c>
      <c r="AA10" s="43" t="s">
        <v>25</v>
      </c>
      <c r="AB10" s="64"/>
    </row>
    <row r="11" spans="1:28" s="3" customFormat="1" ht="13.5" customHeight="1" x14ac:dyDescent="0.15">
      <c r="A11" s="7"/>
      <c r="B11" s="48"/>
      <c r="C11" s="52"/>
      <c r="D11" s="52"/>
      <c r="E11" s="52"/>
      <c r="F11" s="52"/>
      <c r="G11" s="52"/>
      <c r="H11" s="52"/>
      <c r="I11" s="48"/>
      <c r="J11" s="48"/>
      <c r="K11" s="8" t="s">
        <v>26</v>
      </c>
      <c r="L11" s="8" t="s">
        <v>27</v>
      </c>
      <c r="M11" s="45"/>
      <c r="N11" s="45"/>
      <c r="O11" s="45"/>
      <c r="P11" s="45"/>
      <c r="Q11" s="46"/>
      <c r="R11" s="39"/>
      <c r="S11" s="39"/>
      <c r="T11" s="39"/>
      <c r="U11" s="39"/>
      <c r="V11" s="40"/>
      <c r="W11" s="42"/>
      <c r="X11" s="42"/>
      <c r="Y11" s="42"/>
      <c r="Z11" s="42"/>
      <c r="AA11" s="44"/>
      <c r="AB11" s="64"/>
    </row>
    <row r="12" spans="1:28" s="4" customFormat="1" ht="60" x14ac:dyDescent="0.2">
      <c r="A12" s="9"/>
      <c r="B12" s="12" t="s">
        <v>99</v>
      </c>
      <c r="C12" s="12" t="s">
        <v>100</v>
      </c>
      <c r="D12" s="71" t="s">
        <v>101</v>
      </c>
      <c r="E12" s="71" t="s">
        <v>102</v>
      </c>
      <c r="F12" s="12" t="s">
        <v>103</v>
      </c>
      <c r="G12" s="12" t="s">
        <v>104</v>
      </c>
      <c r="H12" s="12" t="s">
        <v>105</v>
      </c>
      <c r="I12" s="12" t="s">
        <v>106</v>
      </c>
      <c r="J12" s="12" t="s">
        <v>107</v>
      </c>
      <c r="K12" s="11">
        <v>100</v>
      </c>
      <c r="L12" s="11">
        <v>2022</v>
      </c>
      <c r="M12" s="19">
        <v>0</v>
      </c>
      <c r="N12" s="19">
        <v>0</v>
      </c>
      <c r="O12" s="19">
        <v>0</v>
      </c>
      <c r="P12" s="19">
        <v>100</v>
      </c>
      <c r="Q12" s="20">
        <f>SUM(M12:P12)</f>
        <v>100</v>
      </c>
      <c r="R12" s="25">
        <v>0</v>
      </c>
      <c r="S12" s="25">
        <v>0</v>
      </c>
      <c r="T12" s="25">
        <v>0</v>
      </c>
      <c r="U12" s="25"/>
      <c r="V12" s="26">
        <f>SUM(R12:U12)</f>
        <v>0</v>
      </c>
      <c r="W12" s="31">
        <f>M12-R12</f>
        <v>0</v>
      </c>
      <c r="X12" s="31">
        <f t="shared" ref="X12:Y13" si="0">N12-S12</f>
        <v>0</v>
      </c>
      <c r="Y12" s="31">
        <f t="shared" si="0"/>
        <v>0</v>
      </c>
      <c r="Z12" s="31">
        <f>P12-U12</f>
        <v>100</v>
      </c>
      <c r="AA12" s="31">
        <f>SUM(W12:Z12)</f>
        <v>100</v>
      </c>
      <c r="AB12" s="12"/>
    </row>
    <row r="13" spans="1:28" ht="90" x14ac:dyDescent="0.15">
      <c r="A13" s="5"/>
      <c r="B13" s="16" t="s">
        <v>108</v>
      </c>
      <c r="C13" s="17" t="s">
        <v>109</v>
      </c>
      <c r="D13" s="17" t="s">
        <v>110</v>
      </c>
      <c r="E13" s="17" t="s">
        <v>111</v>
      </c>
      <c r="F13" s="16" t="s">
        <v>103</v>
      </c>
      <c r="G13" s="16" t="s">
        <v>104</v>
      </c>
      <c r="H13" s="16" t="s">
        <v>105</v>
      </c>
      <c r="I13" s="16" t="s">
        <v>106</v>
      </c>
      <c r="J13" s="16" t="s">
        <v>107</v>
      </c>
      <c r="K13" s="73">
        <v>100</v>
      </c>
      <c r="L13" s="73">
        <v>2022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7">
        <v>0</v>
      </c>
      <c r="S13" s="27">
        <v>0</v>
      </c>
      <c r="T13" s="27">
        <v>0</v>
      </c>
      <c r="U13" s="27"/>
      <c r="V13" s="28">
        <f>SUM(R13:U13)</f>
        <v>0</v>
      </c>
      <c r="W13" s="32">
        <f>M13-R13</f>
        <v>0</v>
      </c>
      <c r="X13" s="32">
        <f t="shared" si="0"/>
        <v>0</v>
      </c>
      <c r="Y13" s="32">
        <f t="shared" si="0"/>
        <v>0</v>
      </c>
      <c r="Z13" s="32">
        <f t="shared" ref="Z13" si="1">P13-U13</f>
        <v>100</v>
      </c>
      <c r="AA13" s="32">
        <f>SUM(W13:Z13)</f>
        <v>100</v>
      </c>
      <c r="AB13" s="12"/>
    </row>
    <row r="14" spans="1:28" ht="90" x14ac:dyDescent="0.15">
      <c r="A14" s="5"/>
      <c r="B14" s="16" t="s">
        <v>112</v>
      </c>
      <c r="C14" s="17" t="s">
        <v>113</v>
      </c>
      <c r="D14" s="17" t="s">
        <v>114</v>
      </c>
      <c r="E14" s="17" t="s">
        <v>115</v>
      </c>
      <c r="F14" s="16" t="s">
        <v>103</v>
      </c>
      <c r="G14" s="16" t="s">
        <v>104</v>
      </c>
      <c r="H14" s="16" t="s">
        <v>105</v>
      </c>
      <c r="I14" s="16" t="s">
        <v>116</v>
      </c>
      <c r="J14" s="16" t="s">
        <v>107</v>
      </c>
      <c r="K14" s="73">
        <v>0</v>
      </c>
      <c r="L14" s="73">
        <v>2022</v>
      </c>
      <c r="M14" s="21">
        <v>25</v>
      </c>
      <c r="N14" s="21">
        <v>25</v>
      </c>
      <c r="O14" s="21">
        <v>25</v>
      </c>
      <c r="P14" s="21">
        <v>25</v>
      </c>
      <c r="Q14" s="22">
        <f t="shared" ref="Q14:Q20" si="2">SUM(M14:P14)</f>
        <v>100</v>
      </c>
      <c r="R14" s="27">
        <v>25</v>
      </c>
      <c r="S14" s="27">
        <v>25</v>
      </c>
      <c r="T14" s="27">
        <v>25</v>
      </c>
      <c r="U14" s="27"/>
      <c r="V14" s="28">
        <f t="shared" ref="V14:V20" si="3">SUM(R14:U14)</f>
        <v>75</v>
      </c>
      <c r="W14" s="32">
        <f t="shared" ref="W14:W20" si="4">M14-R14</f>
        <v>0</v>
      </c>
      <c r="X14" s="32">
        <f t="shared" ref="X14:X20" si="5">N14-S14</f>
        <v>0</v>
      </c>
      <c r="Y14" s="32">
        <f t="shared" ref="Y14:Y20" si="6">O14-T14</f>
        <v>0</v>
      </c>
      <c r="Z14" s="32">
        <f t="shared" ref="Z14:Z20" si="7">P14-U14</f>
        <v>25</v>
      </c>
      <c r="AA14" s="32">
        <f t="shared" ref="AA14:AA20" si="8">SUM(W14:Z14)</f>
        <v>25</v>
      </c>
      <c r="AB14" s="12" t="s">
        <v>142</v>
      </c>
    </row>
    <row r="15" spans="1:28" ht="135" x14ac:dyDescent="0.15">
      <c r="A15" s="5"/>
      <c r="B15" s="16" t="s">
        <v>117</v>
      </c>
      <c r="C15" s="17" t="s">
        <v>118</v>
      </c>
      <c r="D15" s="17" t="s">
        <v>119</v>
      </c>
      <c r="E15" s="17" t="s">
        <v>120</v>
      </c>
      <c r="F15" s="16" t="s">
        <v>103</v>
      </c>
      <c r="G15" s="16" t="s">
        <v>121</v>
      </c>
      <c r="H15" s="16" t="s">
        <v>105</v>
      </c>
      <c r="I15" s="16" t="s">
        <v>116</v>
      </c>
      <c r="J15" s="16" t="s">
        <v>107</v>
      </c>
      <c r="K15" s="73">
        <v>100</v>
      </c>
      <c r="L15" s="73">
        <v>2022</v>
      </c>
      <c r="M15" s="21">
        <v>25</v>
      </c>
      <c r="N15" s="21">
        <v>25</v>
      </c>
      <c r="O15" s="21">
        <v>25</v>
      </c>
      <c r="P15" s="21">
        <v>25</v>
      </c>
      <c r="Q15" s="22">
        <f t="shared" si="2"/>
        <v>100</v>
      </c>
      <c r="R15" s="27">
        <v>25</v>
      </c>
      <c r="S15" s="27">
        <v>25</v>
      </c>
      <c r="T15" s="27">
        <v>25</v>
      </c>
      <c r="U15" s="27"/>
      <c r="V15" s="28">
        <f t="shared" si="3"/>
        <v>75</v>
      </c>
      <c r="W15" s="32">
        <f t="shared" si="4"/>
        <v>0</v>
      </c>
      <c r="X15" s="32">
        <f t="shared" si="5"/>
        <v>0</v>
      </c>
      <c r="Y15" s="32">
        <f t="shared" si="6"/>
        <v>0</v>
      </c>
      <c r="Z15" s="32">
        <f t="shared" si="7"/>
        <v>25</v>
      </c>
      <c r="AA15" s="32">
        <f t="shared" si="8"/>
        <v>25</v>
      </c>
      <c r="AB15" s="12" t="s">
        <v>142</v>
      </c>
    </row>
    <row r="16" spans="1:28" ht="180" x14ac:dyDescent="0.15">
      <c r="A16" s="5"/>
      <c r="B16" s="16" t="s">
        <v>122</v>
      </c>
      <c r="C16" s="17" t="s">
        <v>123</v>
      </c>
      <c r="D16" s="17" t="s">
        <v>124</v>
      </c>
      <c r="E16" s="17" t="s">
        <v>125</v>
      </c>
      <c r="F16" s="16" t="s">
        <v>103</v>
      </c>
      <c r="G16" s="16" t="s">
        <v>121</v>
      </c>
      <c r="H16" s="16" t="s">
        <v>105</v>
      </c>
      <c r="I16" s="16" t="s">
        <v>116</v>
      </c>
      <c r="J16" s="16" t="s">
        <v>107</v>
      </c>
      <c r="K16" s="73">
        <v>0</v>
      </c>
      <c r="L16" s="73">
        <v>2022</v>
      </c>
      <c r="M16" s="21">
        <v>25</v>
      </c>
      <c r="N16" s="21">
        <v>25</v>
      </c>
      <c r="O16" s="21">
        <v>25</v>
      </c>
      <c r="P16" s="21">
        <v>25</v>
      </c>
      <c r="Q16" s="22">
        <f t="shared" si="2"/>
        <v>100</v>
      </c>
      <c r="R16" s="27">
        <v>25</v>
      </c>
      <c r="S16" s="27">
        <v>25</v>
      </c>
      <c r="T16" s="27">
        <v>25</v>
      </c>
      <c r="U16" s="27"/>
      <c r="V16" s="28">
        <f t="shared" si="3"/>
        <v>75</v>
      </c>
      <c r="W16" s="32">
        <f t="shared" si="4"/>
        <v>0</v>
      </c>
      <c r="X16" s="32">
        <f t="shared" si="5"/>
        <v>0</v>
      </c>
      <c r="Y16" s="32">
        <f t="shared" si="6"/>
        <v>0</v>
      </c>
      <c r="Z16" s="32">
        <f t="shared" si="7"/>
        <v>25</v>
      </c>
      <c r="AA16" s="32">
        <f t="shared" si="8"/>
        <v>25</v>
      </c>
      <c r="AB16" s="12" t="s">
        <v>142</v>
      </c>
    </row>
    <row r="17" spans="1:28" ht="180" x14ac:dyDescent="0.15">
      <c r="A17" s="5"/>
      <c r="B17" s="16" t="s">
        <v>126</v>
      </c>
      <c r="C17" s="17" t="s">
        <v>127</v>
      </c>
      <c r="D17" s="17" t="s">
        <v>128</v>
      </c>
      <c r="E17" s="17" t="s">
        <v>129</v>
      </c>
      <c r="F17" s="16" t="s">
        <v>103</v>
      </c>
      <c r="G17" s="16" t="s">
        <v>121</v>
      </c>
      <c r="H17" s="16" t="s">
        <v>105</v>
      </c>
      <c r="I17" s="16" t="s">
        <v>116</v>
      </c>
      <c r="J17" s="16" t="s">
        <v>107</v>
      </c>
      <c r="K17" s="73">
        <v>0</v>
      </c>
      <c r="L17" s="73">
        <v>2022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7">
        <v>25</v>
      </c>
      <c r="S17" s="27">
        <v>25</v>
      </c>
      <c r="T17" s="27">
        <v>25</v>
      </c>
      <c r="U17" s="27"/>
      <c r="V17" s="28">
        <f t="shared" si="3"/>
        <v>75</v>
      </c>
      <c r="W17" s="32">
        <f t="shared" si="4"/>
        <v>0</v>
      </c>
      <c r="X17" s="32">
        <f t="shared" si="5"/>
        <v>0</v>
      </c>
      <c r="Y17" s="32">
        <f t="shared" si="6"/>
        <v>0</v>
      </c>
      <c r="Z17" s="32">
        <f t="shared" si="7"/>
        <v>25</v>
      </c>
      <c r="AA17" s="32">
        <f t="shared" si="8"/>
        <v>25</v>
      </c>
      <c r="AB17" s="12" t="s">
        <v>142</v>
      </c>
    </row>
    <row r="18" spans="1:28" ht="90" x14ac:dyDescent="0.15">
      <c r="A18" s="5"/>
      <c r="B18" s="16" t="s">
        <v>130</v>
      </c>
      <c r="C18" s="17" t="s">
        <v>131</v>
      </c>
      <c r="D18" s="17" t="s">
        <v>132</v>
      </c>
      <c r="E18" s="17" t="s">
        <v>133</v>
      </c>
      <c r="F18" s="16" t="s">
        <v>103</v>
      </c>
      <c r="G18" s="16" t="s">
        <v>104</v>
      </c>
      <c r="H18" s="16" t="s">
        <v>105</v>
      </c>
      <c r="I18" s="16" t="s">
        <v>116</v>
      </c>
      <c r="J18" s="16" t="s">
        <v>107</v>
      </c>
      <c r="K18" s="73">
        <v>0</v>
      </c>
      <c r="L18" s="73">
        <v>2022</v>
      </c>
      <c r="M18" s="21">
        <v>25</v>
      </c>
      <c r="N18" s="21">
        <v>25</v>
      </c>
      <c r="O18" s="21">
        <v>25</v>
      </c>
      <c r="P18" s="21">
        <v>25</v>
      </c>
      <c r="Q18" s="22">
        <f t="shared" si="2"/>
        <v>100</v>
      </c>
      <c r="R18" s="27">
        <v>25</v>
      </c>
      <c r="S18" s="27">
        <v>25</v>
      </c>
      <c r="T18" s="27">
        <v>25</v>
      </c>
      <c r="U18" s="27"/>
      <c r="V18" s="28">
        <f t="shared" si="3"/>
        <v>75</v>
      </c>
      <c r="W18" s="32">
        <f t="shared" si="4"/>
        <v>0</v>
      </c>
      <c r="X18" s="32">
        <f t="shared" si="5"/>
        <v>0</v>
      </c>
      <c r="Y18" s="32">
        <f t="shared" si="6"/>
        <v>0</v>
      </c>
      <c r="Z18" s="32">
        <f t="shared" si="7"/>
        <v>25</v>
      </c>
      <c r="AA18" s="32">
        <f t="shared" si="8"/>
        <v>25</v>
      </c>
      <c r="AB18" s="12" t="s">
        <v>142</v>
      </c>
    </row>
    <row r="19" spans="1:28" ht="255" x14ac:dyDescent="0.15">
      <c r="A19" s="5"/>
      <c r="B19" s="16" t="s">
        <v>134</v>
      </c>
      <c r="C19" s="17" t="s">
        <v>135</v>
      </c>
      <c r="D19" s="17" t="s">
        <v>136</v>
      </c>
      <c r="E19" s="17" t="s">
        <v>137</v>
      </c>
      <c r="F19" s="16" t="s">
        <v>103</v>
      </c>
      <c r="G19" s="16" t="s">
        <v>121</v>
      </c>
      <c r="H19" s="16" t="s">
        <v>105</v>
      </c>
      <c r="I19" s="16" t="s">
        <v>116</v>
      </c>
      <c r="J19" s="16" t="s">
        <v>107</v>
      </c>
      <c r="K19" s="73">
        <v>0</v>
      </c>
      <c r="L19" s="73">
        <v>2022</v>
      </c>
      <c r="M19" s="21">
        <v>25</v>
      </c>
      <c r="N19" s="21">
        <v>25</v>
      </c>
      <c r="O19" s="21">
        <v>25</v>
      </c>
      <c r="P19" s="21">
        <v>25</v>
      </c>
      <c r="Q19" s="22">
        <f t="shared" si="2"/>
        <v>100</v>
      </c>
      <c r="R19" s="27">
        <v>25</v>
      </c>
      <c r="S19" s="27">
        <v>25</v>
      </c>
      <c r="T19" s="27">
        <v>25</v>
      </c>
      <c r="U19" s="27"/>
      <c r="V19" s="28">
        <f t="shared" si="3"/>
        <v>75</v>
      </c>
      <c r="W19" s="32">
        <f t="shared" si="4"/>
        <v>0</v>
      </c>
      <c r="X19" s="32">
        <f t="shared" si="5"/>
        <v>0</v>
      </c>
      <c r="Y19" s="32">
        <f t="shared" si="6"/>
        <v>0</v>
      </c>
      <c r="Z19" s="32">
        <f t="shared" si="7"/>
        <v>25</v>
      </c>
      <c r="AA19" s="32">
        <f t="shared" si="8"/>
        <v>25</v>
      </c>
      <c r="AB19" s="12" t="s">
        <v>142</v>
      </c>
    </row>
    <row r="20" spans="1:28" ht="165" x14ac:dyDescent="0.15">
      <c r="A20" s="5"/>
      <c r="B20" s="18" t="s">
        <v>138</v>
      </c>
      <c r="C20" s="72" t="s">
        <v>139</v>
      </c>
      <c r="D20" s="72" t="s">
        <v>140</v>
      </c>
      <c r="E20" s="72" t="s">
        <v>141</v>
      </c>
      <c r="F20" s="18" t="s">
        <v>103</v>
      </c>
      <c r="G20" s="18" t="s">
        <v>121</v>
      </c>
      <c r="H20" s="18" t="s">
        <v>105</v>
      </c>
      <c r="I20" s="18" t="s">
        <v>116</v>
      </c>
      <c r="J20" s="18" t="s">
        <v>107</v>
      </c>
      <c r="K20" s="74">
        <v>0</v>
      </c>
      <c r="L20" s="74">
        <v>2022</v>
      </c>
      <c r="M20" s="23">
        <v>25</v>
      </c>
      <c r="N20" s="23">
        <v>25</v>
      </c>
      <c r="O20" s="23">
        <v>25</v>
      </c>
      <c r="P20" s="23">
        <v>25</v>
      </c>
      <c r="Q20" s="24">
        <f t="shared" si="2"/>
        <v>100</v>
      </c>
      <c r="R20" s="29">
        <v>25</v>
      </c>
      <c r="S20" s="29">
        <v>25</v>
      </c>
      <c r="T20" s="29">
        <v>25</v>
      </c>
      <c r="U20" s="29"/>
      <c r="V20" s="30">
        <f t="shared" si="3"/>
        <v>75</v>
      </c>
      <c r="W20" s="33">
        <f t="shared" si="4"/>
        <v>0</v>
      </c>
      <c r="X20" s="33">
        <f t="shared" si="5"/>
        <v>0</v>
      </c>
      <c r="Y20" s="33">
        <f t="shared" si="6"/>
        <v>0</v>
      </c>
      <c r="Z20" s="33">
        <f t="shared" si="7"/>
        <v>25</v>
      </c>
      <c r="AA20" s="33">
        <f t="shared" si="8"/>
        <v>25</v>
      </c>
      <c r="AB20" s="12" t="s">
        <v>142</v>
      </c>
    </row>
    <row r="24" spans="1:28" ht="14" x14ac:dyDescent="0.15">
      <c r="C24" s="36" t="s">
        <v>28</v>
      </c>
      <c r="D24" s="36"/>
      <c r="E24" s="36"/>
      <c r="F24" s="10"/>
      <c r="G24" s="10"/>
      <c r="H24" s="10"/>
      <c r="I24" s="10"/>
      <c r="J24" s="10"/>
      <c r="K24" s="75"/>
      <c r="L24" s="75"/>
      <c r="M24" s="10"/>
      <c r="N24" s="10"/>
      <c r="O24" s="10"/>
      <c r="P24" s="10"/>
      <c r="Q24" s="10"/>
      <c r="R24" s="10"/>
      <c r="S24" s="10"/>
      <c r="T24" s="10"/>
      <c r="U24" s="10"/>
      <c r="V24" s="36" t="s">
        <v>29</v>
      </c>
      <c r="W24" s="36"/>
      <c r="X24" s="36"/>
      <c r="Y24" s="36"/>
      <c r="Z24" s="36"/>
      <c r="AA24" s="36"/>
    </row>
    <row r="25" spans="1:28" ht="14" x14ac:dyDescent="0.15">
      <c r="C25" s="37"/>
      <c r="D25" s="37"/>
      <c r="E25" s="37"/>
      <c r="F25" s="10"/>
      <c r="G25" s="10"/>
      <c r="H25" s="10"/>
      <c r="I25" s="10"/>
      <c r="J25" s="10"/>
      <c r="K25" s="75"/>
      <c r="L25" s="75"/>
      <c r="M25" s="10"/>
      <c r="N25" s="10"/>
      <c r="O25" s="10"/>
      <c r="P25" s="10"/>
      <c r="Q25" s="10"/>
      <c r="R25" s="10"/>
      <c r="S25" s="10"/>
      <c r="T25" s="10"/>
      <c r="U25" s="10"/>
      <c r="V25" s="37"/>
      <c r="W25" s="37"/>
      <c r="X25" s="37"/>
      <c r="Y25" s="37"/>
      <c r="Z25" s="37"/>
      <c r="AA25" s="37"/>
    </row>
    <row r="26" spans="1:28" ht="15" customHeight="1" x14ac:dyDescent="0.15">
      <c r="C26" s="38"/>
      <c r="D26" s="38"/>
      <c r="E26" s="38"/>
      <c r="F26" s="10"/>
      <c r="G26" s="10"/>
      <c r="H26" s="10"/>
      <c r="I26" s="10"/>
      <c r="J26" s="10"/>
      <c r="K26" s="75"/>
      <c r="L26" s="75"/>
      <c r="M26" s="10"/>
      <c r="N26" s="10"/>
      <c r="O26" s="10"/>
      <c r="P26" s="10"/>
      <c r="Q26" s="10"/>
      <c r="R26" s="10"/>
      <c r="S26" s="10"/>
      <c r="T26" s="10"/>
      <c r="U26" s="10"/>
      <c r="V26" s="38"/>
      <c r="W26" s="37"/>
      <c r="X26" s="37"/>
      <c r="Y26" s="37"/>
      <c r="Z26" s="37"/>
      <c r="AA26" s="37"/>
    </row>
    <row r="27" spans="1:28" ht="14" x14ac:dyDescent="0.15">
      <c r="C27" s="34"/>
      <c r="D27" s="34"/>
      <c r="E27" s="34"/>
      <c r="F27" s="10"/>
      <c r="G27" s="10"/>
      <c r="H27" s="10"/>
      <c r="I27" s="10"/>
      <c r="J27" s="10"/>
      <c r="K27" s="75"/>
      <c r="L27" s="75"/>
      <c r="M27" s="10"/>
      <c r="N27" s="10"/>
      <c r="O27" s="10"/>
      <c r="P27" s="10"/>
      <c r="Q27" s="10"/>
      <c r="R27" s="10"/>
      <c r="S27" s="10"/>
      <c r="T27" s="10"/>
      <c r="U27" s="10"/>
      <c r="V27" s="34"/>
      <c r="W27" s="34"/>
      <c r="X27" s="34"/>
      <c r="Y27" s="34"/>
      <c r="Z27" s="34"/>
      <c r="AA27" s="34"/>
    </row>
    <row r="28" spans="1:28" ht="14" x14ac:dyDescent="0.15">
      <c r="C28" s="35" t="s">
        <v>143</v>
      </c>
      <c r="D28" s="35"/>
      <c r="E28" s="35"/>
      <c r="F28" s="10"/>
      <c r="G28" s="10"/>
      <c r="H28" s="10"/>
      <c r="I28" s="10"/>
      <c r="J28" s="10"/>
      <c r="K28" s="75"/>
      <c r="L28" s="75"/>
      <c r="M28" s="10"/>
      <c r="N28" s="10"/>
      <c r="O28" s="10"/>
      <c r="P28" s="10"/>
      <c r="Q28" s="10"/>
      <c r="R28" s="10"/>
      <c r="S28" s="10"/>
      <c r="T28" s="10"/>
      <c r="U28" s="10"/>
      <c r="V28" s="35" t="s">
        <v>144</v>
      </c>
      <c r="W28" s="35"/>
      <c r="X28" s="35"/>
      <c r="Y28" s="35"/>
      <c r="Z28" s="35"/>
      <c r="AA28" s="35"/>
    </row>
    <row r="29" spans="1:28" ht="14" x14ac:dyDescent="0.15">
      <c r="C29" s="76" t="s">
        <v>145</v>
      </c>
      <c r="D29" s="76"/>
      <c r="E29" s="76"/>
      <c r="F29" s="10"/>
      <c r="G29" s="10"/>
      <c r="H29" s="10"/>
      <c r="I29" s="10"/>
      <c r="J29" s="10"/>
      <c r="K29" s="75"/>
      <c r="L29" s="75"/>
      <c r="M29" s="10"/>
      <c r="N29" s="10"/>
      <c r="O29" s="10"/>
      <c r="P29" s="10"/>
      <c r="Q29" s="10"/>
      <c r="R29" s="10"/>
      <c r="S29" s="10"/>
      <c r="T29" s="10"/>
      <c r="U29" s="10"/>
      <c r="V29" s="76" t="s">
        <v>146</v>
      </c>
      <c r="W29" s="76"/>
      <c r="X29" s="76"/>
      <c r="Y29" s="76"/>
      <c r="Z29" s="76"/>
      <c r="AA29" s="76"/>
    </row>
    <row r="30" spans="1:28" ht="14" x14ac:dyDescent="0.15">
      <c r="C30" s="76"/>
      <c r="D30" s="76"/>
      <c r="E30" s="76"/>
      <c r="F30" s="10"/>
      <c r="G30" s="10"/>
      <c r="H30" s="10"/>
      <c r="I30" s="10"/>
      <c r="J30" s="10"/>
      <c r="K30" s="75"/>
      <c r="L30" s="75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</row>
    <row r="31" spans="1:28" x14ac:dyDescent="0.15">
      <c r="K31" s="77"/>
      <c r="L31" s="77"/>
    </row>
    <row r="32" spans="1:28" x14ac:dyDescent="0.15">
      <c r="K32" s="77"/>
      <c r="L32" s="77"/>
    </row>
    <row r="33" spans="11:12" x14ac:dyDescent="0.15">
      <c r="K33" s="77"/>
      <c r="L33" s="77"/>
    </row>
    <row r="34" spans="11:12" x14ac:dyDescent="0.15">
      <c r="K34" s="77"/>
      <c r="L34" s="77"/>
    </row>
  </sheetData>
  <mergeCells count="54">
    <mergeCell ref="C29:E30"/>
    <mergeCell ref="V29:AA29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5" defaultRowHeight="15" x14ac:dyDescent="0.15"/>
  <cols>
    <col min="1" max="1" width="79.5" style="13" bestFit="1" customWidth="1"/>
    <col min="2" max="2" width="3.5" style="13" customWidth="1"/>
    <col min="3" max="3" width="82" style="13" bestFit="1" customWidth="1"/>
    <col min="4" max="4" width="3.6640625" style="13" customWidth="1"/>
    <col min="5" max="5" width="21.83203125" style="13" bestFit="1" customWidth="1"/>
    <col min="6" max="16384" width="11.5" style="13"/>
  </cols>
  <sheetData>
    <row r="1" spans="1:5" x14ac:dyDescent="0.15">
      <c r="A1" s="13" t="s">
        <v>30</v>
      </c>
      <c r="C1" s="14" t="s">
        <v>59</v>
      </c>
      <c r="E1" s="13" t="s">
        <v>91</v>
      </c>
    </row>
    <row r="2" spans="1:5" x14ac:dyDescent="0.15">
      <c r="A2" s="13" t="s">
        <v>31</v>
      </c>
      <c r="C2" s="14" t="s">
        <v>60</v>
      </c>
      <c r="E2" s="13" t="s">
        <v>92</v>
      </c>
    </row>
    <row r="3" spans="1:5" x14ac:dyDescent="0.15">
      <c r="A3" s="13" t="s">
        <v>32</v>
      </c>
      <c r="C3" s="14" t="s">
        <v>61</v>
      </c>
      <c r="E3" s="13" t="s">
        <v>93</v>
      </c>
    </row>
    <row r="4" spans="1:5" x14ac:dyDescent="0.15">
      <c r="A4" s="13" t="s">
        <v>33</v>
      </c>
      <c r="C4" s="14" t="s">
        <v>62</v>
      </c>
      <c r="E4" s="13" t="s">
        <v>94</v>
      </c>
    </row>
    <row r="5" spans="1:5" x14ac:dyDescent="0.15">
      <c r="A5" s="13" t="s">
        <v>34</v>
      </c>
      <c r="C5" s="14" t="s">
        <v>63</v>
      </c>
    </row>
    <row r="6" spans="1:5" x14ac:dyDescent="0.15">
      <c r="A6" s="13" t="s">
        <v>35</v>
      </c>
      <c r="C6" s="14" t="s">
        <v>64</v>
      </c>
    </row>
    <row r="7" spans="1:5" x14ac:dyDescent="0.15">
      <c r="A7" s="13" t="s">
        <v>36</v>
      </c>
      <c r="C7" s="14" t="s">
        <v>65</v>
      </c>
    </row>
    <row r="8" spans="1:5" x14ac:dyDescent="0.15">
      <c r="A8" s="13" t="s">
        <v>37</v>
      </c>
      <c r="C8" s="14" t="s">
        <v>66</v>
      </c>
    </row>
    <row r="9" spans="1:5" x14ac:dyDescent="0.15">
      <c r="A9" s="13" t="s">
        <v>38</v>
      </c>
      <c r="C9" s="14" t="s">
        <v>67</v>
      </c>
    </row>
    <row r="10" spans="1:5" x14ac:dyDescent="0.15">
      <c r="A10" s="13" t="s">
        <v>39</v>
      </c>
      <c r="C10" s="14" t="s">
        <v>68</v>
      </c>
    </row>
    <row r="11" spans="1:5" x14ac:dyDescent="0.15">
      <c r="A11" s="13" t="s">
        <v>40</v>
      </c>
      <c r="C11" s="14" t="s">
        <v>69</v>
      </c>
    </row>
    <row r="12" spans="1:5" x14ac:dyDescent="0.15">
      <c r="A12" s="13" t="s">
        <v>41</v>
      </c>
      <c r="C12" s="14" t="s">
        <v>70</v>
      </c>
    </row>
    <row r="13" spans="1:5" x14ac:dyDescent="0.15">
      <c r="A13" s="13" t="s">
        <v>42</v>
      </c>
      <c r="C13" s="13" t="s">
        <v>71</v>
      </c>
    </row>
    <row r="14" spans="1:5" x14ac:dyDescent="0.15">
      <c r="A14" s="13" t="s">
        <v>43</v>
      </c>
      <c r="C14" s="13" t="s">
        <v>72</v>
      </c>
    </row>
    <row r="15" spans="1:5" x14ac:dyDescent="0.15">
      <c r="A15" s="13" t="s">
        <v>44</v>
      </c>
      <c r="C15" s="13" t="s">
        <v>73</v>
      </c>
    </row>
    <row r="16" spans="1:5" x14ac:dyDescent="0.15">
      <c r="A16" s="13" t="s">
        <v>45</v>
      </c>
      <c r="C16" s="13" t="s">
        <v>74</v>
      </c>
    </row>
    <row r="17" spans="1:3" x14ac:dyDescent="0.15">
      <c r="A17" s="13" t="s">
        <v>46</v>
      </c>
      <c r="C17" s="13" t="s">
        <v>75</v>
      </c>
    </row>
    <row r="18" spans="1:3" x14ac:dyDescent="0.15">
      <c r="A18" s="13" t="s">
        <v>47</v>
      </c>
      <c r="C18" s="13" t="s">
        <v>76</v>
      </c>
    </row>
    <row r="19" spans="1:3" x14ac:dyDescent="0.15">
      <c r="A19" s="13" t="s">
        <v>48</v>
      </c>
      <c r="C19" s="13" t="s">
        <v>77</v>
      </c>
    </row>
    <row r="20" spans="1:3" x14ac:dyDescent="0.15">
      <c r="A20" s="13" t="s">
        <v>49</v>
      </c>
      <c r="C20" s="13" t="s">
        <v>78</v>
      </c>
    </row>
    <row r="21" spans="1:3" x14ac:dyDescent="0.15">
      <c r="A21" s="13" t="s">
        <v>50</v>
      </c>
      <c r="C21" s="13" t="s">
        <v>79</v>
      </c>
    </row>
    <row r="22" spans="1:3" x14ac:dyDescent="0.15">
      <c r="A22" s="13" t="s">
        <v>51</v>
      </c>
      <c r="C22" s="13" t="s">
        <v>80</v>
      </c>
    </row>
    <row r="23" spans="1:3" x14ac:dyDescent="0.15">
      <c r="A23" s="13" t="s">
        <v>52</v>
      </c>
      <c r="C23" s="13" t="s">
        <v>81</v>
      </c>
    </row>
    <row r="24" spans="1:3" x14ac:dyDescent="0.15">
      <c r="A24" s="13" t="s">
        <v>53</v>
      </c>
      <c r="C24" s="13" t="s">
        <v>82</v>
      </c>
    </row>
    <row r="25" spans="1:3" x14ac:dyDescent="0.15">
      <c r="A25" s="13" t="s">
        <v>54</v>
      </c>
      <c r="C25" s="13" t="s">
        <v>83</v>
      </c>
    </row>
    <row r="26" spans="1:3" x14ac:dyDescent="0.15">
      <c r="A26" s="13" t="s">
        <v>55</v>
      </c>
      <c r="C26" s="13" t="s">
        <v>84</v>
      </c>
    </row>
    <row r="27" spans="1:3" x14ac:dyDescent="0.15">
      <c r="A27" s="13" t="s">
        <v>56</v>
      </c>
      <c r="C27" s="13" t="s">
        <v>85</v>
      </c>
    </row>
    <row r="28" spans="1:3" x14ac:dyDescent="0.15">
      <c r="A28" s="13" t="s">
        <v>57</v>
      </c>
      <c r="C28" s="13" t="s">
        <v>86</v>
      </c>
    </row>
    <row r="29" spans="1:3" x14ac:dyDescent="0.15">
      <c r="A29" s="13" t="s">
        <v>58</v>
      </c>
      <c r="C29" s="13" t="s">
        <v>87</v>
      </c>
    </row>
    <row r="30" spans="1:3" x14ac:dyDescent="0.15">
      <c r="C30" s="13" t="s">
        <v>88</v>
      </c>
    </row>
    <row r="31" spans="1:3" x14ac:dyDescent="0.15">
      <c r="C31" s="13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Nicole Cruz</cp:lastModifiedBy>
  <cp:lastPrinted>2023-03-14T19:20:56Z</cp:lastPrinted>
  <dcterms:created xsi:type="dcterms:W3CDTF">2023-03-14T18:09:27Z</dcterms:created>
  <dcterms:modified xsi:type="dcterms:W3CDTF">2023-10-03T22:02:43Z</dcterms:modified>
</cp:coreProperties>
</file>