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defaultThemeVersion="166925"/>
  <mc:AlternateContent xmlns:mc="http://schemas.openxmlformats.org/markup-compatibility/2006">
    <mc:Choice Requires="x15">
      <x15ac:absPath xmlns:x15ac="http://schemas.microsoft.com/office/spreadsheetml/2010/11/ac" url="C:\Users\enlac\Desktop\4to. Trim MIR 2023 (02-01-2024)\4to. Trimestre 2023 TESORERÍA_FINAL\Programa 09\"/>
    </mc:Choice>
  </mc:AlternateContent>
  <xr:revisionPtr revIDLastSave="0" documentId="13_ncr:1_{73743D69-2E31-466C-A02A-97F83D223760}" xr6:coauthVersionLast="36" xr6:coauthVersionMax="47" xr10:uidLastSave="{00000000-0000-0000-0000-000000000000}"/>
  <bookViews>
    <workbookView xWindow="0" yWindow="0" windowWidth="20490" windowHeight="753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 l="1"/>
  <c r="Z18" i="1"/>
  <c r="Y18" i="1"/>
  <c r="X18" i="1"/>
  <c r="W18" i="1"/>
  <c r="V18" i="1"/>
  <c r="Q18" i="1"/>
  <c r="Z17" i="1"/>
  <c r="Y17" i="1"/>
  <c r="X17" i="1"/>
  <c r="V17" i="1"/>
  <c r="Q17" i="1"/>
  <c r="Z16" i="1"/>
  <c r="Y16" i="1"/>
  <c r="X16" i="1"/>
  <c r="W16" i="1"/>
  <c r="V16" i="1"/>
  <c r="Q16" i="1"/>
  <c r="Z15" i="1"/>
  <c r="Y15" i="1"/>
  <c r="X15" i="1"/>
  <c r="W15" i="1"/>
  <c r="V15" i="1"/>
  <c r="Q15" i="1"/>
  <c r="Z14" i="1"/>
  <c r="Y14" i="1"/>
  <c r="X14" i="1"/>
  <c r="W14" i="1"/>
  <c r="V14" i="1"/>
  <c r="Q14" i="1"/>
  <c r="AA14" i="1" l="1"/>
  <c r="AA16" i="1"/>
  <c r="AA18" i="1"/>
  <c r="AA15" i="1"/>
  <c r="AA17" i="1"/>
  <c r="Z25" i="1" l="1"/>
  <c r="Y25" i="1"/>
  <c r="X25" i="1"/>
  <c r="W25" i="1"/>
  <c r="V25" i="1"/>
  <c r="Q25" i="1"/>
  <c r="Z24" i="1"/>
  <c r="Y24" i="1"/>
  <c r="X24" i="1"/>
  <c r="W24" i="1"/>
  <c r="V24" i="1"/>
  <c r="Q24" i="1"/>
  <c r="Z23" i="1"/>
  <c r="Y23" i="1"/>
  <c r="X23" i="1"/>
  <c r="W23" i="1"/>
  <c r="V23" i="1"/>
  <c r="Q23" i="1"/>
  <c r="Z22" i="1"/>
  <c r="Y22" i="1"/>
  <c r="X22" i="1"/>
  <c r="W22" i="1"/>
  <c r="V22" i="1"/>
  <c r="Q22" i="1"/>
  <c r="AA22" i="1" l="1"/>
  <c r="AA24" i="1"/>
  <c r="AA23" i="1"/>
  <c r="AA25" i="1"/>
  <c r="Z21" i="1"/>
  <c r="Y21" i="1"/>
  <c r="X21" i="1"/>
  <c r="W21" i="1"/>
  <c r="V21" i="1"/>
  <c r="Q21" i="1"/>
  <c r="Z20" i="1"/>
  <c r="Y20" i="1"/>
  <c r="X20" i="1"/>
  <c r="W20" i="1"/>
  <c r="V20" i="1"/>
  <c r="Q20" i="1"/>
  <c r="Z19" i="1"/>
  <c r="Y19" i="1"/>
  <c r="X19" i="1"/>
  <c r="W19" i="1"/>
  <c r="V19" i="1"/>
  <c r="Q19" i="1"/>
  <c r="AA19" i="1" l="1"/>
  <c r="AA21" i="1"/>
  <c r="AA20" i="1"/>
  <c r="X13" i="1"/>
  <c r="Y13" i="1"/>
  <c r="Z13" i="1"/>
  <c r="W13" i="1"/>
  <c r="Z12" i="1"/>
  <c r="X12" i="1"/>
  <c r="Y12" i="1"/>
  <c r="W12" i="1"/>
  <c r="V13" i="1"/>
  <c r="V12" i="1"/>
  <c r="Q13" i="1"/>
  <c r="Q12" i="1"/>
  <c r="AA13" i="1" l="1"/>
  <c r="AA12" i="1"/>
</calcChain>
</file>

<file path=xl/sharedStrings.xml><?xml version="1.0" encoding="utf-8"?>
<sst xmlns="http://schemas.openxmlformats.org/spreadsheetml/2006/main" count="264" uniqueCount="184">
  <si>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</si>
  <si>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</si>
  <si>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</si>
  <si>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</si>
  <si>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</si>
  <si>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</si>
  <si>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</si>
  <si>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</si>
  <si>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</si>
  <si>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</si>
  <si>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</si>
  <si>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</si>
  <si>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</si>
  <si>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</si>
  <si>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</si>
  <si>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</si>
  <si>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</si>
  <si>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</si>
  <si>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</si>
  <si>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</si>
  <si>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</si>
  <si>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</si>
  <si>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</si>
  <si>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</si>
  <si>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</si>
  <si>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</si>
  <si>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</si>
  <si>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</si>
  <si>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</si>
  <si>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</si>
  <si>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</si>
  <si>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</si>
  <si>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</si>
  <si>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</si>
  <si>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</si>
  <si>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</si>
  <si>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</si>
  <si>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</si>
  <si>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</si>
  <si>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</si>
  <si>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</si>
  <si>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</si>
  <si>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</si>
  <si>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</si>
  <si>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</si>
  <si>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</si>
  <si>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</si>
  <si>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</si>
  <si>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</si>
  <si>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</si>
  <si>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</si>
  <si>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</si>
  <si>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</si>
  <si>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</si>
  <si>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</si>
  <si>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</si>
  <si>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</si>
  <si>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</si>
  <si>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</si>
  <si>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</si>
  <si>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</si>
  <si>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</si>
  <si>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</si>
  <si>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</si>
  <si>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</si>
  <si>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</si>
  <si>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</si>
  <si>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</si>
  <si>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</si>
  <si>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</si>
  <si>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</si>
  <si>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</si>
  <si>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</si>
  <si>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</si>
  <si>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</si>
  <si>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</si>
  <si>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</si>
  <si>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</si>
  <si>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</si>
  <si>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</si>
  <si>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</si>
  <si>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</si>
  <si>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</si>
  <si>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</si>
  <si>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</si>
  <si>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</si>
  <si>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</si>
  <si>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</si>
  <si>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</si>
  <si>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</si>
  <si>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</si>
  <si>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</si>
  <si>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</si>
  <si>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Variación *</t>
  </si>
  <si>
    <t>3. Gobierno Abierto, Moderno y Eficaz</t>
  </si>
  <si>
    <t xml:space="preserve">Porcentaje de contribución al logro de una administración pública eficiente </t>
  </si>
  <si>
    <t>Contar con dos calificaciones crediticias, emitidas por firmas autorizadas por la Comisión Nacional Bancaria y de Valores, las cuales evaluen los estados financieros y registros contables del municipio, para acceder a lineas de crédito de corto y/o  largo plazo bajo las mejores condiciones del mercado.</t>
  </si>
  <si>
    <t xml:space="preserve">(Número de calificaciones crediticias contratadas / Número de calificaciones crediticias programadas) * 100 </t>
  </si>
  <si>
    <t>Porcentaje</t>
  </si>
  <si>
    <t>Estratégico</t>
  </si>
  <si>
    <t>Eficacia</t>
  </si>
  <si>
    <t>Anual</t>
  </si>
  <si>
    <t>Ascendente</t>
  </si>
  <si>
    <t>2 calificaciones crediticias contratadas</t>
  </si>
  <si>
    <t>Porcentaje de estrategias para efectuar el gasto eficiente realizadas</t>
  </si>
  <si>
    <t>Integrar de forma consolidada la información contable y financiera correspondiente a los ingresos y egresos municipales en el ejercicio fiscal 2023.</t>
  </si>
  <si>
    <t xml:space="preserve">(Número de informes trimestrales y anuales presentados en tiempo y forma / Número de informes trimestales y anuales requeridos por el OSFE en cumplimiento a las leyes y normas aplicables) * 100 </t>
  </si>
  <si>
    <t>Porcentaje de acciones para llevar a cabo la planeación, programación y pago de los diversos compromisos presupuestales realizadas</t>
  </si>
  <si>
    <t>Acciones generadas para la Elaboración y Presentación del Presupuesto de Egresos 2024 y para el control del ejercicio de los recursos públicos de la Administración Municipal</t>
  </si>
  <si>
    <t>De gestión</t>
  </si>
  <si>
    <t>Porcentaje de acciones para la elaboración y publicación del Presupuesto Anual de Egresos realizadas</t>
  </si>
  <si>
    <t>Acciones para la elaboración del Presupuesto de Egresos 2024, su presentación ante el Cabildo Municipal y su publicación en la Gaceta Municipal.</t>
  </si>
  <si>
    <t>Porcentaje de acciones para el control de ingreso y gasto de las áreas de la administración pública municipal ejecutadas</t>
  </si>
  <si>
    <t>Acciones para el control, seguimiento y balance presupuestal, en cumplimiento con la normatividad aplicable al origen y destino del gasto público municipal.</t>
  </si>
  <si>
    <t>Trimestral</t>
  </si>
  <si>
    <t>Porcentaje de acciones para llevar a cabo la implementación del sistema de contabilidad gubernamental, seguimiento del equilibrio presupuestal y uso eficaz de los recursos económicos realizadas</t>
  </si>
  <si>
    <t>De gestion</t>
  </si>
  <si>
    <t>Porcentaje de acciones de implementación del sistema de contabilidad gubernamental realizadas</t>
  </si>
  <si>
    <t>Generación de Estados Financieros</t>
  </si>
  <si>
    <t>Porcentaje de acciones de seguimiento del equilibrio presupuestal realizadas</t>
  </si>
  <si>
    <t>Integrar de forma consolidada la información financiera y presupuestal correspondiente a los ingresos y egresos municipales en el ejercicio fiscal 2023.</t>
  </si>
  <si>
    <t>Porcentaje de acciones para el uso eficaz de los recursos económicos ejecutadas</t>
  </si>
  <si>
    <t>Se da cumplimiento a la normatividad que aplique de acuerdo al origen de los recursos</t>
  </si>
  <si>
    <t>Lograr a traves de los Programas y acciones implementadas por la Tesorería Municipal, el incremento de la Recaudación, con enfasis en los ingresos fiscales del ejercicio 2023.</t>
  </si>
  <si>
    <t>4 acciones</t>
  </si>
  <si>
    <t>Elaborar la Ley de Ingresos para ejercicio 2023, y remitirla al Congreso del Estado para su revisión, aprobación y publicación.</t>
  </si>
  <si>
    <t>Porcentaje de estímulos fiscales para contribuyentes cumplidos aplicados</t>
  </si>
  <si>
    <t>Lograr a traves del estimulo fiscal "cumplir te beneficia" el incremento de la Recaudación, con enfasis en los ingresos fiscales del ejercicio 2023.</t>
  </si>
  <si>
    <t>Porcentaje de contribuyentes beneficiados con el descuento  del 50% en multas y recargos, respecto del pago de las obligaciones fiscales municipales.</t>
  </si>
  <si>
    <t>Lograr a traves del estímulo fiscal "descuento en multas y recargos " el incremento de la Recaudación, con enfasis en los ingresos fiscales del ejercicio 2023.</t>
  </si>
  <si>
    <t>Porcentaje de políticas estratégicas para la atención a los contribuyentes ejecutadas.</t>
  </si>
  <si>
    <t>3.1 Fortalecer los métodos, procesos y procedimientos para alinearlos a modelos de gestión para la innovación y a los cuerpos normativos de aplicación general.
3.2 Ejercer con eficacia y transparencia los recursos financieros del municipio, robusteciendo la hacienda pública, aumentando el patrimonio y mejorando la calidad del gasto público.</t>
  </si>
  <si>
    <t>Fin</t>
  </si>
  <si>
    <t>Propósito</t>
  </si>
  <si>
    <t>Componente 1</t>
  </si>
  <si>
    <t>Actividad 1.1</t>
  </si>
  <si>
    <t>Actividad 1.2</t>
  </si>
  <si>
    <t>5 documentos</t>
  </si>
  <si>
    <t>1 Ley autorizada y publicada</t>
  </si>
  <si>
    <t>45,543 contribuyentes</t>
  </si>
  <si>
    <t>3,018 contribuyentes</t>
  </si>
  <si>
    <t>Actividad 1.3</t>
  </si>
  <si>
    <t>Actividad 1.4</t>
  </si>
  <si>
    <t>Componente 2</t>
  </si>
  <si>
    <t>Actividad 2.1</t>
  </si>
  <si>
    <t>Actividad 2.2</t>
  </si>
  <si>
    <t>Componente 3</t>
  </si>
  <si>
    <t>Actividad 3.1</t>
  </si>
  <si>
    <t>Actividad 3.2</t>
  </si>
  <si>
    <t>Actividad 3.3</t>
  </si>
  <si>
    <t>1 decreto</t>
  </si>
  <si>
    <t>4 informes</t>
  </si>
  <si>
    <t xml:space="preserve">Porcentaje de acciones  para llevar a cabo el seguimiento, fiscalización y recaudación de los Ingresos Municipales realizadas </t>
  </si>
  <si>
    <t>Porcentaje de acciones para la elaboración y publicación de la Ley de Ingresos realizadas</t>
  </si>
  <si>
    <t>(Número de programas y acciones en materia de recaudación  implementadas/ número de programas y acciones en materia de recaudación planeadas) * 100</t>
  </si>
  <si>
    <t>(número de acciones para la elaboración de la Ley de Ingresos implementadas/ número acciones para la elaboración de la Ley de Ingresos planeadas) * 100</t>
  </si>
  <si>
    <t>(Número de contribuyentes de los padrones que se benefician por el estímulo fiscal en 2023/ Número de contribuyentes que fueron beneficiados por el estímulo fiscal 2022) * 100</t>
  </si>
  <si>
    <t>(Número de contribuyentes de los padrones que se benefician por el estímulo fiscal 2023 / Número de contribuyentes que fueron beneficiados por el estímulo fiscal en el ejercicio 2022) * 100</t>
  </si>
  <si>
    <t>(Número de contribuyentes atendidos mediante políticas estratégicas eficientes / Número de accciones programadas para la atención eficiente de los contribuyentes) * 100</t>
  </si>
  <si>
    <t>(Número de acciones generadas para la presentación del Presupuesto de Egresos / Número de acciones programadas para la presentación del Presupuesto de Egresos) *100</t>
  </si>
  <si>
    <t>(Número de acciones implementadas para la elaboración del Presupuesto de Egresos  / Número de acciones programadas para la elaboración del Presupuesto de Egresos) *100</t>
  </si>
  <si>
    <t>(Número de acciones para el control, seguimiento y balance presupuestal implementadas / Número de acciones para el control, seguimiento y balance presupuestal programadas) *100</t>
  </si>
  <si>
    <t>(Número de estados financieros  generados por el sistema contable presupuestal / Número de estados financieros  generados por el sistema contable presupuestal programados) * 100</t>
  </si>
  <si>
    <t>(No. de informes generados por el sistema contable y presupuestal / No. de informes presentados a las diferentes areas de gobierno que solicitan informacion) * 100</t>
  </si>
  <si>
    <t>Acumulado *</t>
  </si>
  <si>
    <t>Lograr a traves de las políticas estrategicas  la atención eficiente para la generación de estados de cuenta a contribuyentes.</t>
  </si>
  <si>
    <t>69,354 contribuyentes</t>
  </si>
  <si>
    <t xml:space="preserve">4 informes </t>
  </si>
  <si>
    <t xml:space="preserve">(Número de informes trimestrales presentados en tiempo y forma / Número de informes trimestales requeridos por el OSFE en cumplimiento a las leyes y normas aplicables) * 100 </t>
  </si>
  <si>
    <t xml:space="preserve">(Número de informes trimestrale publicados en el SEVAC  / Número de informes trimestales  publicados en el SEVAC en cumplimiento a las leyes y normas aplicables) * 100 </t>
  </si>
  <si>
    <t xml:space="preserve">4 Informes presentados en el Sistema de Evaluaciones de la Armonización Contable (SEVAC) </t>
  </si>
  <si>
    <t>Se anexa captura de pantalla del Sistema Contable SAP</t>
  </si>
  <si>
    <t>se anexa oficio PM/2309/2023 entrega de avances de gestion 3er. Trimestre 2023 a la ASFE</t>
  </si>
  <si>
    <t>Se adjuntan los reportes de calificación crediticia de fecha 19 de diciembre de 2023 emitidos por las siguientes calificadoras creditícias:
HR-Ratings, disponible en:https://www.hrratings.com/pdf/Reporte_Oaxaca_19122023.pdf
Moodys Local, disponible en: https://www.moodyslocal.com/countries/MX/releases/f280f212-99d3-477c-8d89-2a3004786d3b/records/fabdccf7-0295-47dd-b057-ed1213518229/files/93c8849a-9823-4be0-a57d-901cec682007/ML%20MX%20-%20Informe%20de%20calificaci%C3%B3n%20-%20Oaxaca%20Muni%20-%2019.12.2023%20-%20v3.0.pdf</t>
  </si>
  <si>
    <t>Se adjuntan pantallla del registro realizado en el Sistema de Evaluaciones de la Armonización Contable (SEVAC), por parte del Municipio de Oaxaca de Juárez correspondiente a la información del 3er. trimestre del año 2023.</t>
  </si>
  <si>
    <r>
      <rPr>
        <sz val="11"/>
        <rFont val="Tahoma"/>
        <family val="2"/>
      </rPr>
      <t>R</t>
    </r>
    <r>
      <rPr>
        <sz val="11"/>
        <color theme="1"/>
        <rFont val="Tahoma"/>
        <family val="2"/>
      </rPr>
      <t>eportes presupuestales correspondientes al 3er. trimestre 2023, publicados en el Consejo Estatal de Armonización Contable de Oaxaca:
- Estado Analitico
- Informe Cla. Administrativa
- Informe Cla. Económica
- Informe Cla. Funcional
- Informe Cla. por Objeto del Gasto</t>
    </r>
  </si>
  <si>
    <r>
      <t xml:space="preserve">Informes financieros al 3er. trimestre de 2023 (Estado Analítico de Egresos Detallado).
</t>
    </r>
    <r>
      <rPr>
        <sz val="11"/>
        <color theme="1"/>
        <rFont val="Tahoma"/>
        <family val="2"/>
      </rPr>
      <t xml:space="preserve">Oficio PM/2309/2023 mediante el cual se envía a la ASFE los Estados Financieros e Informe Trimestral de Avance de Gestión Financiera correspondiente al 3er. Trimestre de 2023.
</t>
    </r>
    <r>
      <rPr>
        <sz val="11"/>
        <color rgb="FFFF0000"/>
        <rFont val="Tahoma"/>
        <family val="2"/>
      </rPr>
      <t xml:space="preserve">
</t>
    </r>
    <r>
      <rPr>
        <sz val="11"/>
        <color theme="1"/>
        <rFont val="Tahoma"/>
        <family val="2"/>
      </rPr>
      <t xml:space="preserve">Oficio TM/001794/2023 mediante el cual se remite a la Subsecretaria de Egresos, Contabilidad y Tesorería de la Secretaría de Finanzas del Gobierno del Estado la información digital correspondiente al 3er. Trimestre de 2023. </t>
    </r>
  </si>
  <si>
    <t>Estado Analítico de Egresos Detallado, Del 1 de enero al 30 de septiembre de 2023 (3er. Trimestre)</t>
  </si>
  <si>
    <t>Se anexa oficio TM/001794/2023 por medio del cual se entrega a la Subsecretaría de Egresos, Contabilidad y Tesorería la información financiera para la publicación del  3er. Trimestre de 2023 en el Consejo Estatal de Armonización Contable de Oaxaca (CEACO)</t>
  </si>
  <si>
    <t>Se envía Dictamen de Aprobación de Presupuesto de Egresos para el ejercicio fiscale 2024 y Documento de Presupuesto de Egresos 2024
Disponible en: https://transparencia.municipiodeoaxaca.gob.mx/t/LGTAIP/71/II/A/Gaceta_Diciembre_2023_Tomo_II.pdf</t>
  </si>
  <si>
    <t>Tarjeta Informativa elaborada por el Jefe de Departamento de Verificación y Recaudación informando el número de Contribuyentes atendidos en el área de Atención al Contribuyente en los meses de Octubre, Noviembre y Diciembre 2023.</t>
  </si>
  <si>
    <t>Tarjeta Informativa elaborada por el Jefe de Departamento de Verificación y Recaudación informando el número de Contribuyentes a los cuales se les aplicó el estimulo fiscal en Multas y Recargos en los meses de Octubre, Noviembre y Diciembre 2023</t>
  </si>
  <si>
    <t xml:space="preserve">El día 28 de Noviembre fue recibido por el Congresos del Estado la Iniciativa de Ley de Ingresos 2024, para su aprobación y publicación
La iniciativa de Ley de Ingresos 2024 se entregó a Congreso mediante el oficio PM/2468/2023 </t>
  </si>
  <si>
    <t xml:space="preserve">El día 28 de noviembre de 2023 el Municipio de Oaxaca  de Juárez entrego al H. Congreso del Estado Libre y Soberado de Oaxaca el proyecto de Ley  de Ingresos 2024 para su aprobación y publicación. Al 31 de diciembre de 2023 no se había recibido ninguna observación de la Ley de Ingresos por parte de la Comisión de Hacienda del H. Congreso del Estado de Oaxaca.
La iniciativa de Ley de Ingresos 2024 se entregó a Congreso mediante el oficio PM/2468/2023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</si>
</sst>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
      <color theme="1"/>
      <name val="Arial"/>
      <family val="2"/>
    </font>
    <font>
      <sz val="11"/>
      <color rgb="FFFF0000"/>
      <name val="Tahoma"/>
      <family val="2"/>
    </font>
    <font>
      <sz val="1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theme="1"/>
      </left>
      <right style="thin">
        <color theme="1"/>
      </right>
      <top style="thin">
        <color theme="1"/>
      </top>
      <bottom/>
      <diagonal/>
    </border>
    <border>
      <left style="thin">
        <color indexed="64"/>
      </left>
      <right/>
      <top/>
      <bottom style="thin">
        <color indexed="64"/>
      </bottom>
      <diagonal/>
    </border>
    <border>
      <left style="thin">
        <color theme="1"/>
      </left>
      <right style="thin">
        <color theme="1"/>
      </right>
      <top/>
      <bottom style="thin">
        <color theme="1"/>
      </bottom>
      <diagonal/>
    </border>
  </borders>
  <cellStyleXfs count="2">
    <xf numFmtId="0" fontId="0" fillId="0" borderId="0"/>
    <xf numFmtId="0" fontId="10" fillId="0" borderId="0"/>
  </cellStyleXfs>
  <cellXfs count="80">
    <xf numFmtId="0" fontId="0" fillId="0" borderId="0" xfId="0"/>
    <xf numFmtId="0" fontId="2" fillId="0" borderId="0" xfId="0" applyFont="1"/>
    <xf numFmtId="0" fontId="5" fillId="0" borderId="0" xfId="0" applyFont="1"/>
    <xf numFmtId="0" fontId="8" fillId="0" borderId="0" xfId="0" applyFont="1"/>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4" fillId="0" borderId="0" xfId="0" applyFont="1"/>
    <xf numFmtId="0" fontId="9" fillId="0" borderId="0" xfId="0" applyFont="1"/>
    <xf numFmtId="0" fontId="9" fillId="0" borderId="0" xfId="0" quotePrefix="1" applyFont="1"/>
    <xf numFmtId="3" fontId="4" fillId="4" borderId="1" xfId="0" applyNumberFormat="1" applyFont="1" applyFill="1" applyBorder="1" applyAlignment="1">
      <alignment horizontal="center" vertical="center"/>
    </xf>
    <xf numFmtId="0" fontId="4" fillId="0" borderId="0" xfId="0" applyFont="1" applyAlignment="1">
      <alignment horizontal="center"/>
    </xf>
    <xf numFmtId="0" fontId="4" fillId="4" borderId="1" xfId="0" applyFont="1" applyFill="1" applyBorder="1" applyAlignment="1">
      <alignment horizontal="center" vertical="center"/>
    </xf>
    <xf numFmtId="0" fontId="5" fillId="2" borderId="0" xfId="0" applyFont="1" applyFill="1" applyAlignment="1">
      <alignment horizontal="center"/>
    </xf>
    <xf numFmtId="0" fontId="4" fillId="14" borderId="1" xfId="0" quotePrefix="1" applyFont="1" applyFill="1" applyBorder="1" applyAlignment="1">
      <alignment horizontal="center" vertical="center" wrapText="1"/>
    </xf>
    <xf numFmtId="0" fontId="2" fillId="0" borderId="0" xfId="0" applyFont="1" applyAlignment="1">
      <alignment horizontal="center"/>
    </xf>
    <xf numFmtId="0" fontId="5" fillId="2" borderId="0" xfId="0" quotePrefix="1" applyFont="1" applyFill="1" applyAlignment="1">
      <alignment horizontal="center" vertical="center"/>
    </xf>
    <xf numFmtId="0" fontId="5" fillId="2" borderId="0" xfId="0" applyFont="1" applyFill="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quotePrefix="1" applyFont="1" applyFill="1" applyBorder="1" applyAlignment="1">
      <alignment horizontal="center" vertical="center" wrapText="1"/>
    </xf>
    <xf numFmtId="1" fontId="4" fillId="4" borderId="1" xfId="0" applyNumberFormat="1" applyFont="1" applyFill="1" applyBorder="1" applyAlignment="1">
      <alignment horizontal="center" vertical="center"/>
    </xf>
    <xf numFmtId="0" fontId="4" fillId="0" borderId="1" xfId="0" quotePrefix="1" applyFont="1" applyBorder="1" applyAlignment="1">
      <alignment horizontal="center" vertical="center" wrapText="1"/>
    </xf>
    <xf numFmtId="3" fontId="4"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1"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1" fontId="4" fillId="0" borderId="7"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0" fontId="4" fillId="0" borderId="0" xfId="0" applyFont="1" applyAlignment="1">
      <alignment vertical="center"/>
    </xf>
    <xf numFmtId="3" fontId="4" fillId="15" borderId="1" xfId="0" applyNumberFormat="1" applyFont="1" applyFill="1" applyBorder="1" applyAlignment="1">
      <alignment horizontal="center" vertical="center"/>
    </xf>
    <xf numFmtId="1" fontId="4" fillId="15" borderId="1" xfId="0" applyNumberFormat="1" applyFont="1" applyFill="1" applyBorder="1" applyAlignment="1">
      <alignment horizontal="center" vertical="center"/>
    </xf>
    <xf numFmtId="164" fontId="4" fillId="15" borderId="1" xfId="0" applyNumberFormat="1" applyFont="1" applyFill="1" applyBorder="1" applyAlignment="1">
      <alignment horizontal="center" vertical="center"/>
    </xf>
    <xf numFmtId="1" fontId="4" fillId="15" borderId="6" xfId="0" applyNumberFormat="1" applyFont="1" applyFill="1" applyBorder="1" applyAlignment="1">
      <alignment horizontal="center" vertical="center"/>
    </xf>
    <xf numFmtId="164" fontId="4" fillId="15" borderId="6" xfId="0" applyNumberFormat="1" applyFont="1" applyFill="1" applyBorder="1" applyAlignment="1">
      <alignment horizontal="center" vertical="center"/>
    </xf>
    <xf numFmtId="1" fontId="4" fillId="15" borderId="12" xfId="0" applyNumberFormat="1" applyFont="1" applyFill="1" applyBorder="1" applyAlignment="1">
      <alignment horizontal="center" vertical="center"/>
    </xf>
    <xf numFmtId="1" fontId="4" fillId="15" borderId="14"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0" xfId="0" applyFont="1" applyAlignment="1">
      <alignment horizontal="center"/>
    </xf>
    <xf numFmtId="0" fontId="4" fillId="0" borderId="0" xfId="0" applyFont="1" applyAlignment="1">
      <alignment horizontal="center"/>
    </xf>
    <xf numFmtId="0" fontId="7" fillId="11"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3" fillId="3" borderId="4" xfId="0" applyFont="1" applyFill="1" applyBorder="1" applyAlignment="1">
      <alignment horizontal="left" vertical="center" indent="1"/>
    </xf>
    <xf numFmtId="0" fontId="0" fillId="2" borderId="4" xfId="0"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 fillId="2" borderId="0" xfId="0" applyFont="1" applyFill="1" applyAlignment="1">
      <alignment horizontal="center" vertical="center"/>
    </xf>
    <xf numFmtId="0" fontId="3" fillId="3" borderId="2" xfId="0" applyFont="1" applyFill="1" applyBorder="1" applyAlignment="1">
      <alignment horizontal="left" vertical="center" indent="1"/>
    </xf>
    <xf numFmtId="0" fontId="6" fillId="5" borderId="1" xfId="0" applyFont="1" applyFill="1" applyBorder="1" applyAlignment="1">
      <alignment horizontal="center" vertical="center"/>
    </xf>
    <xf numFmtId="0" fontId="3" fillId="3" borderId="3" xfId="0" applyFont="1" applyFill="1" applyBorder="1" applyAlignment="1">
      <alignment horizontal="left" vertical="center" indent="1"/>
    </xf>
    <xf numFmtId="0" fontId="0" fillId="2" borderId="3" xfId="0" applyFill="1" applyBorder="1" applyAlignment="1">
      <alignment horizontal="left" vertical="center" indent="1"/>
    </xf>
  </cellXfs>
  <cellStyles count="2">
    <cellStyle name="Normal" xfId="0" builtinId="0"/>
    <cellStyle name="Normal 7"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3</xdr:col>
      <xdr:colOff>211860</xdr:colOff>
      <xdr:row>3</xdr:row>
      <xdr:rowOff>114300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twoCellAnchor>
    <xdr:from>
      <xdr:col>21</xdr:col>
      <xdr:colOff>285750</xdr:colOff>
      <xdr:row>27</xdr:row>
      <xdr:rowOff>11227</xdr:rowOff>
    </xdr:from>
    <xdr:to>
      <xdr:col>27</xdr:col>
      <xdr:colOff>1047749</xdr:colOff>
      <xdr:row>41</xdr:row>
      <xdr:rowOff>23812</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15204281" y="33634477"/>
          <a:ext cx="3607593" cy="238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rial" panose="020B0604020202020204" pitchFamily="34" charset="0"/>
              <a:cs typeface="Arial" panose="020B0604020202020204" pitchFamily="34" charset="0"/>
            </a:rPr>
            <a:t>Autorizó</a:t>
          </a:r>
        </a:p>
        <a:p>
          <a:pPr algn="ctr"/>
          <a:endParaRPr lang="es-MX" sz="1100"/>
        </a:p>
        <a:p>
          <a:pPr algn="ctr"/>
          <a:endParaRPr lang="es-MX" sz="1100"/>
        </a:p>
        <a:p>
          <a:pPr algn="ctr"/>
          <a:endParaRPr lang="es-MX" sz="1100"/>
        </a:p>
        <a:p>
          <a:pPr algn="ctr"/>
          <a:endParaRPr lang="es-MX" sz="1100"/>
        </a:p>
        <a:p>
          <a:pPr algn="ctr"/>
          <a:endParaRPr lang="es-MX" sz="1100"/>
        </a:p>
        <a:p>
          <a:pPr algn="ctr"/>
          <a:endParaRPr lang="es-MX" sz="1100"/>
        </a:p>
        <a:p>
          <a:pPr algn="ctr"/>
          <a:endParaRPr lang="es-MX" sz="1100"/>
        </a:p>
        <a:p>
          <a:pPr algn="ctr"/>
          <a:endParaRPr lang="es-MX" sz="1100" b="0">
            <a:solidFill>
              <a:srgbClr val="FF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lang="es-MX" sz="1200">
              <a:solidFill>
                <a:schemeClr val="dk1"/>
              </a:solidFill>
              <a:effectLst/>
              <a:latin typeface="Arial" panose="020B0604020202020204" pitchFamily="34" charset="0"/>
              <a:ea typeface="+mn-ea"/>
              <a:cs typeface="Arial" panose="020B0604020202020204" pitchFamily="34" charset="0"/>
            </a:rPr>
            <a:t>___________________________________</a:t>
          </a:r>
          <a:endParaRPr lang="es-MX" sz="1200">
            <a:latin typeface="Arial" panose="020B0604020202020204" pitchFamily="34" charset="0"/>
            <a:cs typeface="Arial" panose="020B0604020202020204" pitchFamily="34" charset="0"/>
          </a:endParaRPr>
        </a:p>
        <a:p>
          <a:pPr algn="ctr"/>
          <a:r>
            <a:rPr lang="es-MX" sz="1200" b="1">
              <a:latin typeface="Arial" panose="020B0604020202020204" pitchFamily="34" charset="0"/>
              <a:cs typeface="Arial" panose="020B0604020202020204" pitchFamily="34" charset="0"/>
            </a:rPr>
            <a:t>C.P.C. LETICIA</a:t>
          </a:r>
          <a:r>
            <a:rPr lang="es-MX" sz="1200" b="1" baseline="0">
              <a:latin typeface="Arial" panose="020B0604020202020204" pitchFamily="34" charset="0"/>
              <a:cs typeface="Arial" panose="020B0604020202020204" pitchFamily="34" charset="0"/>
            </a:rPr>
            <a:t> DOMÍNGUEZ MARTÍNEZ</a:t>
          </a:r>
        </a:p>
        <a:p>
          <a:pPr algn="ctr"/>
          <a:r>
            <a:rPr lang="es-MX" sz="1200" b="1">
              <a:latin typeface="Arial" panose="020B0604020202020204" pitchFamily="34" charset="0"/>
              <a:cs typeface="Arial" panose="020B0604020202020204" pitchFamily="34" charset="0"/>
            </a:rPr>
            <a:t>TESORERA MUNICIPAL</a:t>
          </a:r>
        </a:p>
      </xdr:txBody>
    </xdr:sp>
    <xdr:clientData/>
  </xdr:twoCellAnchor>
  <xdr:twoCellAnchor>
    <xdr:from>
      <xdr:col>1</xdr:col>
      <xdr:colOff>392905</xdr:colOff>
      <xdr:row>27</xdr:row>
      <xdr:rowOff>47626</xdr:rowOff>
    </xdr:from>
    <xdr:to>
      <xdr:col>4</xdr:col>
      <xdr:colOff>11906</xdr:colOff>
      <xdr:row>41</xdr:row>
      <xdr:rowOff>0</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452436" y="33670876"/>
          <a:ext cx="3238501" cy="2321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rial" panose="020B0604020202020204" pitchFamily="34" charset="0"/>
              <a:cs typeface="Arial" panose="020B0604020202020204" pitchFamily="34" charset="0"/>
            </a:rPr>
            <a:t>Elaboró</a:t>
          </a:r>
        </a:p>
        <a:p>
          <a:pPr algn="ctr"/>
          <a:endParaRPr lang="es-MX" sz="1200">
            <a:latin typeface="Arial" panose="020B0604020202020204" pitchFamily="34" charset="0"/>
            <a:cs typeface="Arial" panose="020B0604020202020204" pitchFamily="34" charset="0"/>
          </a:endParaRPr>
        </a:p>
        <a:p>
          <a:pPr algn="ctr"/>
          <a:endParaRPr lang="es-MX" sz="1200">
            <a:latin typeface="Arial" panose="020B0604020202020204" pitchFamily="34" charset="0"/>
            <a:cs typeface="Arial" panose="020B0604020202020204" pitchFamily="34" charset="0"/>
          </a:endParaRPr>
        </a:p>
        <a:p>
          <a:pPr algn="ctr"/>
          <a:endParaRPr lang="es-MX" sz="1200">
            <a:latin typeface="Arial" panose="020B0604020202020204" pitchFamily="34" charset="0"/>
            <a:cs typeface="Arial" panose="020B0604020202020204" pitchFamily="34" charset="0"/>
          </a:endParaRPr>
        </a:p>
        <a:p>
          <a:pPr algn="ctr"/>
          <a:endParaRPr lang="es-MX" sz="1200">
            <a:latin typeface="Arial" panose="020B0604020202020204" pitchFamily="34" charset="0"/>
            <a:cs typeface="Arial" panose="020B0604020202020204" pitchFamily="34" charset="0"/>
          </a:endParaRPr>
        </a:p>
        <a:p>
          <a:pPr algn="ctr"/>
          <a:endParaRPr lang="es-MX" sz="1200">
            <a:latin typeface="Arial" panose="020B0604020202020204" pitchFamily="34" charset="0"/>
            <a:cs typeface="Arial" panose="020B0604020202020204" pitchFamily="34" charset="0"/>
          </a:endParaRPr>
        </a:p>
        <a:p>
          <a:pPr algn="ctr"/>
          <a:endParaRPr lang="es-MX" sz="1200">
            <a:latin typeface="Arial" panose="020B0604020202020204" pitchFamily="34" charset="0"/>
            <a:cs typeface="Arial" panose="020B0604020202020204" pitchFamily="34" charset="0"/>
          </a:endParaRPr>
        </a:p>
        <a:p>
          <a:pPr algn="ctr"/>
          <a:endParaRPr lang="es-MX" sz="1200">
            <a:latin typeface="Arial" panose="020B0604020202020204" pitchFamily="34" charset="0"/>
            <a:cs typeface="Arial" panose="020B0604020202020204" pitchFamily="34" charset="0"/>
          </a:endParaRPr>
        </a:p>
        <a:p>
          <a:pPr algn="ctr"/>
          <a:endParaRPr lang="es-MX" sz="1200" b="0">
            <a:solidFill>
              <a:srgbClr val="FF0000"/>
            </a:solidFill>
            <a:latin typeface="Arial" panose="020B060402020202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s-MX" sz="1200">
              <a:solidFill>
                <a:schemeClr val="dk1"/>
              </a:solidFill>
              <a:effectLst/>
              <a:latin typeface="Arial" panose="020B0604020202020204" pitchFamily="34" charset="0"/>
              <a:ea typeface="+mn-ea"/>
              <a:cs typeface="Arial" panose="020B0604020202020204" pitchFamily="34" charset="0"/>
            </a:rPr>
            <a:t>___________________________________</a:t>
          </a:r>
          <a:endParaRPr lang="es-MX" sz="1200">
            <a:latin typeface="Arial" panose="020B0604020202020204" pitchFamily="34" charset="0"/>
            <a:cs typeface="Arial" panose="020B0604020202020204" pitchFamily="34" charset="0"/>
          </a:endParaRPr>
        </a:p>
        <a:p>
          <a:pPr algn="ctr"/>
          <a:r>
            <a:rPr lang="es-MX" sz="1200" b="1">
              <a:latin typeface="Arial" panose="020B0604020202020204" pitchFamily="34" charset="0"/>
              <a:cs typeface="Arial" panose="020B0604020202020204" pitchFamily="34" charset="0"/>
            </a:rPr>
            <a:t>L.E.</a:t>
          </a:r>
          <a:r>
            <a:rPr lang="es-MX" sz="1200" b="1" baseline="0">
              <a:latin typeface="Arial" panose="020B0604020202020204" pitchFamily="34" charset="0"/>
              <a:cs typeface="Arial" panose="020B0604020202020204" pitchFamily="34" charset="0"/>
            </a:rPr>
            <a:t> ADRIÁN VÁZQUEZ BELTRÁN</a:t>
          </a:r>
        </a:p>
        <a:p>
          <a:pPr algn="ctr"/>
          <a:r>
            <a:rPr lang="es-MX" sz="1200" b="1" baseline="0">
              <a:latin typeface="Arial" panose="020B0604020202020204" pitchFamily="34" charset="0"/>
              <a:cs typeface="Arial" panose="020B0604020202020204" pitchFamily="34" charset="0"/>
            </a:rPr>
            <a:t>ENLACE DE LA </a:t>
          </a:r>
          <a:r>
            <a:rPr lang="es-MX" sz="1200" b="1">
              <a:latin typeface="Arial" panose="020B0604020202020204" pitchFamily="34" charset="0"/>
              <a:cs typeface="Arial" panose="020B0604020202020204" pitchFamily="34" charset="0"/>
            </a:rPr>
            <a:t>TESORERÍA MUNICIPAL</a:t>
          </a:r>
        </a:p>
      </xdr:txBody>
    </xdr:sp>
    <xdr:clientData/>
  </xdr:twoCellAnchor>
  <xdr:twoCellAnchor>
    <xdr:from>
      <xdr:col>4</xdr:col>
      <xdr:colOff>357188</xdr:colOff>
      <xdr:row>26</xdr:row>
      <xdr:rowOff>154781</xdr:rowOff>
    </xdr:from>
    <xdr:to>
      <xdr:col>8</xdr:col>
      <xdr:colOff>47625</xdr:colOff>
      <xdr:row>40</xdr:row>
      <xdr:rowOff>154781</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4036219" y="33599437"/>
          <a:ext cx="3440906"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rial" panose="020B0604020202020204" pitchFamily="34" charset="0"/>
              <a:cs typeface="Arial" panose="020B0604020202020204" pitchFamily="34" charset="0"/>
            </a:rPr>
            <a:t>Revisó</a:t>
          </a:r>
        </a:p>
        <a:p>
          <a:pPr algn="ctr"/>
          <a:endParaRPr lang="es-MX" sz="1100"/>
        </a:p>
        <a:p>
          <a:pPr algn="ctr"/>
          <a:endParaRPr lang="es-MX" sz="1100"/>
        </a:p>
        <a:p>
          <a:pPr algn="ctr"/>
          <a:endParaRPr lang="es-MX" sz="1100"/>
        </a:p>
        <a:p>
          <a:pPr algn="ctr"/>
          <a:endParaRPr lang="es-MX" sz="1100"/>
        </a:p>
        <a:p>
          <a:pPr algn="ctr"/>
          <a:endParaRPr lang="es-MX" sz="1100"/>
        </a:p>
        <a:p>
          <a:pPr algn="ctr"/>
          <a:endParaRPr lang="es-MX" sz="1100"/>
        </a:p>
        <a:p>
          <a:pPr algn="ctr"/>
          <a:endParaRPr lang="es-MX" sz="1100"/>
        </a:p>
        <a:p>
          <a:pPr algn="ctr"/>
          <a:endParaRPr lang="es-MX" sz="1200" b="0">
            <a:solidFill>
              <a:srgbClr val="FF0000"/>
            </a:solidFill>
            <a:latin typeface="Arial" panose="020B0604020202020204" pitchFamily="34" charset="0"/>
            <a:cs typeface="Arial" panose="020B0604020202020204" pitchFamily="34" charset="0"/>
          </a:endParaRPr>
        </a:p>
        <a:p>
          <a:pPr algn="ctr"/>
          <a:r>
            <a:rPr lang="es-MX" sz="1200">
              <a:latin typeface="Arial" panose="020B0604020202020204" pitchFamily="34" charset="0"/>
              <a:cs typeface="Arial" panose="020B0604020202020204" pitchFamily="34" charset="0"/>
            </a:rPr>
            <a:t>______________________________________</a:t>
          </a:r>
        </a:p>
        <a:p>
          <a:pPr algn="ctr"/>
          <a:r>
            <a:rPr lang="es-MX" sz="1200" b="1" baseline="0">
              <a:latin typeface="Arial" panose="020B0604020202020204" pitchFamily="34" charset="0"/>
              <a:cs typeface="Arial" panose="020B0604020202020204" pitchFamily="34" charset="0"/>
            </a:rPr>
            <a:t>C.P. ASUNCIÓN VICTORIA ARAGÓN OLIVERA</a:t>
          </a:r>
        </a:p>
        <a:p>
          <a:pPr algn="ctr"/>
          <a:r>
            <a:rPr lang="es-MX" sz="1200" b="1">
              <a:latin typeface="Arial" panose="020B0604020202020204" pitchFamily="34" charset="0"/>
              <a:cs typeface="Arial" panose="020B0604020202020204" pitchFamily="34" charset="0"/>
            </a:rPr>
            <a:t>DIRECTORA DE INGRESOS</a:t>
          </a:r>
        </a:p>
      </xdr:txBody>
    </xdr:sp>
    <xdr:clientData/>
  </xdr:twoCellAnchor>
  <xdr:twoCellAnchor>
    <xdr:from>
      <xdr:col>8</xdr:col>
      <xdr:colOff>345283</xdr:colOff>
      <xdr:row>26</xdr:row>
      <xdr:rowOff>154784</xdr:rowOff>
    </xdr:from>
    <xdr:to>
      <xdr:col>13</xdr:col>
      <xdr:colOff>440531</xdr:colOff>
      <xdr:row>40</xdr:row>
      <xdr:rowOff>142876</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7774783" y="33599440"/>
          <a:ext cx="3571873" cy="2369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rial" panose="020B0604020202020204" pitchFamily="34" charset="0"/>
              <a:cs typeface="Arial" panose="020B0604020202020204" pitchFamily="34" charset="0"/>
            </a:rPr>
            <a:t>Revisó</a:t>
          </a:r>
        </a:p>
        <a:p>
          <a:pPr algn="ctr"/>
          <a:endParaRPr lang="es-MX" sz="1100"/>
        </a:p>
        <a:p>
          <a:pPr algn="ctr"/>
          <a:endParaRPr lang="es-MX" sz="1100"/>
        </a:p>
        <a:p>
          <a:pPr algn="ctr"/>
          <a:endParaRPr lang="es-MX" sz="1100"/>
        </a:p>
        <a:p>
          <a:pPr algn="ctr"/>
          <a:endParaRPr lang="es-MX" sz="1100"/>
        </a:p>
        <a:p>
          <a:pPr algn="ctr"/>
          <a:endParaRPr lang="es-MX" sz="1100"/>
        </a:p>
        <a:p>
          <a:pPr algn="ctr"/>
          <a:endParaRPr lang="es-MX" sz="1100"/>
        </a:p>
        <a:p>
          <a:pPr algn="ctr"/>
          <a:endParaRPr lang="es-MX" sz="1100"/>
        </a:p>
        <a:p>
          <a:pPr algn="ctr"/>
          <a:endParaRPr lang="es-MX" sz="1200" b="0">
            <a:solidFill>
              <a:srgbClr val="FF0000"/>
            </a:solidFill>
            <a:latin typeface="Arial" panose="020B060402020202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s-MX" sz="1200">
              <a:solidFill>
                <a:schemeClr val="dk1"/>
              </a:solidFill>
              <a:effectLst/>
              <a:latin typeface="Arial" panose="020B0604020202020204" pitchFamily="34" charset="0"/>
              <a:ea typeface="+mn-ea"/>
              <a:cs typeface="Arial" panose="020B0604020202020204" pitchFamily="34" charset="0"/>
            </a:rPr>
            <a:t>______________________________</a:t>
          </a:r>
          <a:endParaRPr lang="es-MX" sz="1200">
            <a:latin typeface="Arial" panose="020B0604020202020204" pitchFamily="34" charset="0"/>
            <a:cs typeface="Arial" panose="020B0604020202020204" pitchFamily="34" charset="0"/>
          </a:endParaRPr>
        </a:p>
        <a:p>
          <a:pPr algn="ctr"/>
          <a:r>
            <a:rPr lang="es-MX" sz="1200" b="1" baseline="0">
              <a:latin typeface="Arial" panose="020B0604020202020204" pitchFamily="34" charset="0"/>
              <a:cs typeface="Arial" panose="020B0604020202020204" pitchFamily="34" charset="0"/>
            </a:rPr>
            <a:t>C.P. LORENA ROBLEDO LÓPEZ</a:t>
          </a:r>
        </a:p>
        <a:p>
          <a:pPr algn="ctr"/>
          <a:r>
            <a:rPr lang="es-MX" sz="1200" b="1">
              <a:latin typeface="Arial" panose="020B0604020202020204" pitchFamily="34" charset="0"/>
              <a:cs typeface="Arial" panose="020B0604020202020204" pitchFamily="34" charset="0"/>
            </a:rPr>
            <a:t>DIRECTORA DE EGRESOS</a:t>
          </a:r>
          <a:r>
            <a:rPr lang="es-MX" sz="1200" b="1" baseline="0">
              <a:latin typeface="Arial" panose="020B0604020202020204" pitchFamily="34" charset="0"/>
              <a:cs typeface="Arial" panose="020B0604020202020204" pitchFamily="34" charset="0"/>
            </a:rPr>
            <a:t> Y CONTROL PRESUPUESTAL</a:t>
          </a:r>
          <a:endParaRPr lang="es-MX" sz="1200" b="1">
            <a:latin typeface="Arial" panose="020B0604020202020204" pitchFamily="34" charset="0"/>
            <a:cs typeface="Arial" panose="020B0604020202020204" pitchFamily="34" charset="0"/>
          </a:endParaRPr>
        </a:p>
      </xdr:txBody>
    </xdr:sp>
    <xdr:clientData/>
  </xdr:twoCellAnchor>
  <xdr:twoCellAnchor>
    <xdr:from>
      <xdr:col>14</xdr:col>
      <xdr:colOff>107157</xdr:colOff>
      <xdr:row>27</xdr:row>
      <xdr:rowOff>11905</xdr:rowOff>
    </xdr:from>
    <xdr:to>
      <xdr:col>21</xdr:col>
      <xdr:colOff>71439</xdr:colOff>
      <xdr:row>41</xdr:row>
      <xdr:rowOff>23812</xdr:rowOff>
    </xdr:to>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560970" y="33635155"/>
          <a:ext cx="3429000" cy="2381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rial" panose="020B0604020202020204" pitchFamily="34" charset="0"/>
              <a:cs typeface="Arial" panose="020B0604020202020204" pitchFamily="34" charset="0"/>
            </a:rPr>
            <a:t>Revisó</a:t>
          </a:r>
        </a:p>
        <a:p>
          <a:pPr algn="ctr"/>
          <a:endParaRPr lang="es-MX" sz="1100"/>
        </a:p>
        <a:p>
          <a:pPr algn="ctr"/>
          <a:endParaRPr lang="es-MX" sz="1100"/>
        </a:p>
        <a:p>
          <a:pPr algn="ctr"/>
          <a:endParaRPr lang="es-MX" sz="1100"/>
        </a:p>
        <a:p>
          <a:pPr algn="ctr"/>
          <a:endParaRPr lang="es-MX" sz="1100"/>
        </a:p>
        <a:p>
          <a:pPr algn="ctr"/>
          <a:endParaRPr lang="es-MX" sz="1100"/>
        </a:p>
        <a:p>
          <a:pPr algn="ctr"/>
          <a:endParaRPr lang="es-MX" sz="1100"/>
        </a:p>
        <a:p>
          <a:pPr algn="ctr"/>
          <a:endParaRPr lang="es-MX" sz="1100"/>
        </a:p>
        <a:p>
          <a:pPr algn="ctr"/>
          <a:endParaRPr lang="es-MX" sz="1200" b="0">
            <a:solidFill>
              <a:srgbClr val="FF0000"/>
            </a:solidFill>
            <a:latin typeface="Arial" panose="020B060402020202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s-MX" sz="1200">
              <a:solidFill>
                <a:schemeClr val="dk1"/>
              </a:solidFill>
              <a:effectLst/>
              <a:latin typeface="Arial" panose="020B0604020202020204" pitchFamily="34" charset="0"/>
              <a:ea typeface="+mn-ea"/>
              <a:cs typeface="Arial" panose="020B0604020202020204" pitchFamily="34" charset="0"/>
            </a:rPr>
            <a:t>___________________________________</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baseline="0">
              <a:latin typeface="Arial" panose="020B0604020202020204" pitchFamily="34" charset="0"/>
              <a:cs typeface="Arial" panose="020B0604020202020204" pitchFamily="34" charset="0"/>
            </a:rPr>
            <a:t>C.P. ODILÓN GONZÁLEZ RUIZ</a:t>
          </a:r>
        </a:p>
        <a:p>
          <a:pPr algn="ctr"/>
          <a:r>
            <a:rPr lang="es-MX" sz="1200" b="1">
              <a:latin typeface="Arial" panose="020B0604020202020204" pitchFamily="34" charset="0"/>
              <a:cs typeface="Arial" panose="020B0604020202020204" pitchFamily="34" charset="0"/>
            </a:rPr>
            <a:t>DIRECTOR</a:t>
          </a:r>
          <a:r>
            <a:rPr lang="es-MX" sz="1200" b="1" baseline="0">
              <a:latin typeface="Arial" panose="020B0604020202020204" pitchFamily="34" charset="0"/>
              <a:cs typeface="Arial" panose="020B0604020202020204" pitchFamily="34" charset="0"/>
            </a:rPr>
            <a:t> DE CONTABILIDAD</a:t>
          </a:r>
          <a:endParaRPr lang="es-MX" sz="12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30"/>
  <sheetViews>
    <sheetView tabSelected="1" topLeftCell="A4" zoomScale="30" zoomScaleNormal="30" workbookViewId="0">
      <pane ySplit="8" topLeftCell="A12" activePane="bottomLeft" state="frozen"/>
      <selection activeCell="C4" sqref="C4"/>
      <selection pane="bottomLeft" activeCell="AH14" sqref="AH14"/>
    </sheetView>
  </sheetViews>
  <sheetFormatPr baseColWidth="10" defaultColWidth="11.453125" defaultRowHeight="12.5" x14ac:dyDescent="0.25"/>
  <cols>
    <col min="1" max="1" width="0.81640625" style="1" customWidth="1"/>
    <col min="2" max="2" width="14.1796875" style="1" customWidth="1"/>
    <col min="3" max="3" width="17.1796875" style="16" customWidth="1"/>
    <col min="4" max="4" width="22.81640625" style="16" customWidth="1"/>
    <col min="5" max="5" width="20.81640625" style="16" customWidth="1"/>
    <col min="6" max="6" width="11.54296875" style="19" customWidth="1"/>
    <col min="7" max="7" width="12.1796875" style="19" customWidth="1"/>
    <col min="8" max="8" width="11.81640625" style="19" bestFit="1" customWidth="1"/>
    <col min="9" max="9" width="13.1796875" style="19" bestFit="1" customWidth="1"/>
    <col min="10" max="10" width="12.81640625" style="19" customWidth="1"/>
    <col min="11" max="11" width="10.81640625" style="19" customWidth="1"/>
    <col min="12" max="12" width="7.1796875" style="19" customWidth="1"/>
    <col min="13" max="15" width="8.1796875" style="1" customWidth="1"/>
    <col min="16" max="16" width="8.1796875" style="1" bestFit="1" customWidth="1"/>
    <col min="17" max="17" width="8" style="1" customWidth="1"/>
    <col min="18" max="18" width="8.1796875" style="1" bestFit="1" customWidth="1"/>
    <col min="19" max="21" width="6.453125" style="1" customWidth="1"/>
    <col min="22" max="22" width="8.1796875" style="1" customWidth="1"/>
    <col min="23" max="23" width="7" style="1" bestFit="1" customWidth="1"/>
    <col min="24" max="26" width="6.453125" style="1" customWidth="1"/>
    <col min="27" max="27" width="9.453125" style="1" customWidth="1"/>
    <col min="28" max="28" width="24.81640625" style="1" customWidth="1"/>
    <col min="29" max="29" width="3.1796875" style="1" customWidth="1"/>
    <col min="30" max="16384" width="11.453125" style="1"/>
  </cols>
  <sheetData>
    <row r="1" spans="1:28" ht="15" customHeight="1" x14ac:dyDescent="0.25">
      <c r="A1" s="4"/>
      <c r="B1" s="75" t="s">
        <v>0</v>
      </c>
      <c r="C1" s="75"/>
      <c r="D1" s="75"/>
      <c r="E1" s="75"/>
      <c r="F1" s="75"/>
      <c r="G1" s="75"/>
      <c r="H1" s="75"/>
      <c r="I1" s="75"/>
      <c r="J1" s="75"/>
      <c r="K1" s="75"/>
      <c r="L1" s="75"/>
      <c r="M1" s="75"/>
      <c r="N1" s="75"/>
      <c r="O1" s="75"/>
      <c r="P1" s="75"/>
      <c r="Q1" s="75"/>
      <c r="R1" s="75"/>
      <c r="S1" s="75"/>
      <c r="T1" s="75"/>
      <c r="U1" s="75"/>
      <c r="V1" s="75"/>
      <c r="W1" s="75"/>
      <c r="X1" s="75"/>
      <c r="Y1" s="75"/>
      <c r="Z1" s="75"/>
      <c r="AA1" s="75"/>
      <c r="AB1" s="75"/>
    </row>
    <row r="2" spans="1:28" ht="18" customHeight="1" x14ac:dyDescent="0.25">
      <c r="A2" s="4"/>
      <c r="B2" s="75"/>
      <c r="C2" s="75"/>
      <c r="D2" s="75"/>
      <c r="E2" s="75"/>
      <c r="F2" s="75"/>
      <c r="G2" s="75"/>
      <c r="H2" s="75"/>
      <c r="I2" s="75"/>
      <c r="J2" s="75"/>
      <c r="K2" s="75"/>
      <c r="L2" s="75"/>
      <c r="M2" s="75"/>
      <c r="N2" s="75"/>
      <c r="O2" s="75"/>
      <c r="P2" s="75"/>
      <c r="Q2" s="75"/>
      <c r="R2" s="75"/>
      <c r="S2" s="75"/>
      <c r="T2" s="75"/>
      <c r="U2" s="75"/>
      <c r="V2" s="75"/>
      <c r="W2" s="75"/>
      <c r="X2" s="75"/>
      <c r="Y2" s="75"/>
      <c r="Z2" s="75"/>
      <c r="AA2" s="75"/>
      <c r="AB2" s="75"/>
    </row>
    <row r="3" spans="1:28" ht="12.75" customHeight="1" x14ac:dyDescent="0.25">
      <c r="A3" s="4"/>
      <c r="B3" s="75"/>
      <c r="C3" s="75"/>
      <c r="D3" s="75"/>
      <c r="E3" s="75"/>
      <c r="F3" s="75"/>
      <c r="G3" s="75"/>
      <c r="H3" s="75"/>
      <c r="I3" s="75"/>
      <c r="J3" s="75"/>
      <c r="K3" s="75"/>
      <c r="L3" s="75"/>
      <c r="M3" s="75"/>
      <c r="N3" s="75"/>
      <c r="O3" s="75"/>
      <c r="P3" s="75"/>
      <c r="Q3" s="75"/>
      <c r="R3" s="75"/>
      <c r="S3" s="75"/>
      <c r="T3" s="75"/>
      <c r="U3" s="75"/>
      <c r="V3" s="75"/>
      <c r="W3" s="75"/>
      <c r="X3" s="75"/>
      <c r="Y3" s="75"/>
      <c r="Z3" s="75"/>
      <c r="AA3" s="75"/>
      <c r="AB3" s="75"/>
    </row>
    <row r="4" spans="1:28" x14ac:dyDescent="0.25">
      <c r="A4" s="4"/>
      <c r="B4" s="75"/>
      <c r="C4" s="75"/>
      <c r="D4" s="75"/>
      <c r="E4" s="75"/>
      <c r="F4" s="75"/>
      <c r="G4" s="75"/>
      <c r="H4" s="75"/>
      <c r="I4" s="75"/>
      <c r="J4" s="75"/>
      <c r="K4" s="75"/>
      <c r="L4" s="75"/>
      <c r="M4" s="75"/>
      <c r="N4" s="75"/>
      <c r="O4" s="75"/>
      <c r="P4" s="75"/>
      <c r="Q4" s="75"/>
      <c r="R4" s="75"/>
      <c r="S4" s="75"/>
      <c r="T4" s="75"/>
      <c r="U4" s="75"/>
      <c r="V4" s="75"/>
      <c r="W4" s="75"/>
      <c r="X4" s="75"/>
      <c r="Y4" s="75"/>
      <c r="Z4" s="75"/>
      <c r="AA4" s="75"/>
      <c r="AB4" s="75"/>
    </row>
    <row r="5" spans="1:28" s="2" customFormat="1" ht="18" customHeight="1" x14ac:dyDescent="0.25">
      <c r="A5" s="5"/>
      <c r="B5" s="76" t="s">
        <v>1</v>
      </c>
      <c r="C5" s="76"/>
      <c r="D5" s="64" t="s">
        <v>29</v>
      </c>
      <c r="E5" s="65"/>
      <c r="F5" s="65"/>
      <c r="G5" s="65"/>
      <c r="H5" s="65"/>
      <c r="I5" s="65"/>
      <c r="J5" s="65"/>
      <c r="K5" s="17" t="s">
        <v>88</v>
      </c>
      <c r="L5" s="18"/>
      <c r="M5" s="77" t="s">
        <v>2</v>
      </c>
      <c r="N5" s="77"/>
      <c r="O5" s="77"/>
      <c r="P5" s="77"/>
      <c r="Q5" s="77"/>
      <c r="R5" s="77"/>
      <c r="S5" s="77"/>
      <c r="T5" s="77"/>
      <c r="U5" s="77"/>
      <c r="V5" s="77"/>
      <c r="W5" s="77"/>
      <c r="X5" s="77"/>
      <c r="Y5" s="77"/>
      <c r="Z5" s="77"/>
      <c r="AA5" s="77"/>
      <c r="AB5" s="77"/>
    </row>
    <row r="6" spans="1:28" s="2" customFormat="1" ht="21" customHeight="1" x14ac:dyDescent="0.25">
      <c r="A6" s="5"/>
      <c r="B6" s="78" t="s">
        <v>3</v>
      </c>
      <c r="C6" s="79"/>
      <c r="D6" s="64" t="s">
        <v>65</v>
      </c>
      <c r="E6" s="65"/>
      <c r="F6" s="65"/>
      <c r="G6" s="65"/>
      <c r="H6" s="65"/>
      <c r="I6" s="65"/>
      <c r="J6" s="65"/>
      <c r="K6" s="17" t="s">
        <v>88</v>
      </c>
      <c r="L6" s="18"/>
      <c r="M6" s="66" t="s">
        <v>4</v>
      </c>
      <c r="N6" s="66"/>
      <c r="O6" s="64" t="s">
        <v>94</v>
      </c>
      <c r="P6" s="65"/>
      <c r="Q6" s="65"/>
      <c r="R6" s="65"/>
      <c r="S6" s="65"/>
      <c r="T6" s="65"/>
      <c r="U6" s="65"/>
      <c r="V6" s="65"/>
      <c r="W6" s="65"/>
      <c r="X6" s="65"/>
      <c r="Y6" s="65"/>
      <c r="Z6" s="65"/>
      <c r="AA6" s="65"/>
      <c r="AB6" s="65"/>
    </row>
    <row r="7" spans="1:28" s="2" customFormat="1" ht="59.25" customHeight="1" x14ac:dyDescent="0.25">
      <c r="A7" s="5"/>
      <c r="B7" s="62" t="s">
        <v>5</v>
      </c>
      <c r="C7" s="63"/>
      <c r="D7" s="64" t="s">
        <v>92</v>
      </c>
      <c r="E7" s="65"/>
      <c r="F7" s="65"/>
      <c r="G7" s="65"/>
      <c r="H7" s="65"/>
      <c r="I7" s="65"/>
      <c r="J7" s="65"/>
      <c r="K7" s="17" t="s">
        <v>88</v>
      </c>
      <c r="L7" s="18"/>
      <c r="M7" s="66" t="s">
        <v>6</v>
      </c>
      <c r="N7" s="66"/>
      <c r="O7" s="67" t="s">
        <v>131</v>
      </c>
      <c r="P7" s="68"/>
      <c r="Q7" s="68"/>
      <c r="R7" s="68"/>
      <c r="S7" s="68"/>
      <c r="T7" s="68"/>
      <c r="U7" s="68"/>
      <c r="V7" s="68"/>
      <c r="W7" s="68"/>
      <c r="X7" s="68"/>
      <c r="Y7" s="68"/>
      <c r="Z7" s="68"/>
      <c r="AA7" s="68"/>
      <c r="AB7" s="68"/>
    </row>
    <row r="8" spans="1:28" s="2" customFormat="1" ht="6.75" customHeight="1" x14ac:dyDescent="0.25">
      <c r="A8" s="5"/>
      <c r="B8" s="5"/>
      <c r="C8" s="14"/>
      <c r="D8" s="14"/>
      <c r="E8" s="14"/>
      <c r="F8" s="18"/>
      <c r="G8" s="18"/>
      <c r="H8" s="18"/>
      <c r="I8" s="18"/>
      <c r="J8" s="18"/>
      <c r="K8" s="18"/>
      <c r="L8" s="18"/>
      <c r="M8" s="5"/>
      <c r="N8" s="5"/>
      <c r="O8" s="5"/>
      <c r="P8" s="5"/>
      <c r="Q8" s="5"/>
      <c r="R8" s="5"/>
      <c r="S8" s="5"/>
      <c r="T8" s="5"/>
      <c r="U8" s="5"/>
      <c r="V8" s="5"/>
      <c r="W8" s="5"/>
      <c r="X8" s="5"/>
      <c r="Y8" s="5"/>
      <c r="Z8" s="5"/>
      <c r="AA8" s="5"/>
      <c r="AB8" s="5"/>
    </row>
    <row r="9" spans="1:28" s="2" customFormat="1" ht="16.5" customHeight="1" x14ac:dyDescent="0.25">
      <c r="A9" s="5"/>
      <c r="B9" s="69" t="s">
        <v>7</v>
      </c>
      <c r="C9" s="69"/>
      <c r="D9" s="69"/>
      <c r="E9" s="69"/>
      <c r="F9" s="69"/>
      <c r="G9" s="69"/>
      <c r="H9" s="69"/>
      <c r="I9" s="69"/>
      <c r="J9" s="69"/>
      <c r="K9" s="69"/>
      <c r="L9" s="69"/>
      <c r="M9" s="70" t="s">
        <v>8</v>
      </c>
      <c r="N9" s="70"/>
      <c r="O9" s="70"/>
      <c r="P9" s="70"/>
      <c r="Q9" s="70"/>
      <c r="R9" s="71" t="s">
        <v>9</v>
      </c>
      <c r="S9" s="71"/>
      <c r="T9" s="71"/>
      <c r="U9" s="71"/>
      <c r="V9" s="71"/>
      <c r="W9" s="72" t="s">
        <v>93</v>
      </c>
      <c r="X9" s="72"/>
      <c r="Y9" s="72"/>
      <c r="Z9" s="72"/>
      <c r="AA9" s="72"/>
      <c r="AB9" s="73" t="s">
        <v>10</v>
      </c>
    </row>
    <row r="10" spans="1:28" s="3" customFormat="1" ht="15" customHeight="1" x14ac:dyDescent="0.2">
      <c r="A10" s="6"/>
      <c r="B10" s="61" t="s">
        <v>11</v>
      </c>
      <c r="C10" s="60" t="s">
        <v>12</v>
      </c>
      <c r="D10" s="60" t="s">
        <v>13</v>
      </c>
      <c r="E10" s="60" t="s">
        <v>14</v>
      </c>
      <c r="F10" s="61" t="s">
        <v>15</v>
      </c>
      <c r="G10" s="60" t="s">
        <v>16</v>
      </c>
      <c r="H10" s="60" t="s">
        <v>17</v>
      </c>
      <c r="I10" s="61" t="s">
        <v>18</v>
      </c>
      <c r="J10" s="61" t="s">
        <v>19</v>
      </c>
      <c r="K10" s="60" t="s">
        <v>20</v>
      </c>
      <c r="L10" s="60"/>
      <c r="M10" s="55" t="s">
        <v>21</v>
      </c>
      <c r="N10" s="55" t="s">
        <v>22</v>
      </c>
      <c r="O10" s="55" t="s">
        <v>23</v>
      </c>
      <c r="P10" s="55" t="s">
        <v>24</v>
      </c>
      <c r="Q10" s="55" t="s">
        <v>164</v>
      </c>
      <c r="R10" s="58" t="s">
        <v>21</v>
      </c>
      <c r="S10" s="58" t="s">
        <v>22</v>
      </c>
      <c r="T10" s="58" t="s">
        <v>23</v>
      </c>
      <c r="U10" s="58" t="s">
        <v>24</v>
      </c>
      <c r="V10" s="58" t="s">
        <v>164</v>
      </c>
      <c r="W10" s="56" t="s">
        <v>21</v>
      </c>
      <c r="X10" s="56" t="s">
        <v>22</v>
      </c>
      <c r="Y10" s="56" t="s">
        <v>23</v>
      </c>
      <c r="Z10" s="56" t="s">
        <v>24</v>
      </c>
      <c r="AA10" s="56" t="s">
        <v>25</v>
      </c>
      <c r="AB10" s="73"/>
    </row>
    <row r="11" spans="1:28" s="3" customFormat="1" ht="16.5" customHeight="1" x14ac:dyDescent="0.2">
      <c r="A11" s="6"/>
      <c r="B11" s="61"/>
      <c r="C11" s="60"/>
      <c r="D11" s="60"/>
      <c r="E11" s="60"/>
      <c r="F11" s="60"/>
      <c r="G11" s="60"/>
      <c r="H11" s="60"/>
      <c r="I11" s="61"/>
      <c r="J11" s="61"/>
      <c r="K11" s="7" t="s">
        <v>26</v>
      </c>
      <c r="L11" s="7" t="s">
        <v>27</v>
      </c>
      <c r="M11" s="55"/>
      <c r="N11" s="55"/>
      <c r="O11" s="55"/>
      <c r="P11" s="55"/>
      <c r="Q11" s="57"/>
      <c r="R11" s="58"/>
      <c r="S11" s="58"/>
      <c r="T11" s="58"/>
      <c r="U11" s="58"/>
      <c r="V11" s="59"/>
      <c r="W11" s="56"/>
      <c r="X11" s="56"/>
      <c r="Y11" s="56"/>
      <c r="Z11" s="56"/>
      <c r="AA11" s="56"/>
      <c r="AB11" s="74"/>
    </row>
    <row r="12" spans="1:28" s="20" customFormat="1" ht="409.6" customHeight="1" x14ac:dyDescent="0.35">
      <c r="A12" s="21"/>
      <c r="B12" s="25" t="s">
        <v>132</v>
      </c>
      <c r="C12" s="26" t="s">
        <v>95</v>
      </c>
      <c r="D12" s="26" t="s">
        <v>96</v>
      </c>
      <c r="E12" s="26" t="s">
        <v>97</v>
      </c>
      <c r="F12" s="25" t="s">
        <v>98</v>
      </c>
      <c r="G12" s="25" t="s">
        <v>99</v>
      </c>
      <c r="H12" s="25" t="s">
        <v>100</v>
      </c>
      <c r="I12" s="25" t="s">
        <v>101</v>
      </c>
      <c r="J12" s="25" t="s">
        <v>102</v>
      </c>
      <c r="K12" s="25" t="s">
        <v>103</v>
      </c>
      <c r="L12" s="13">
        <v>2020</v>
      </c>
      <c r="M12" s="11">
        <v>0</v>
      </c>
      <c r="N12" s="11">
        <v>0</v>
      </c>
      <c r="O12" s="11">
        <v>0</v>
      </c>
      <c r="P12" s="11">
        <v>100</v>
      </c>
      <c r="Q12" s="39">
        <f t="shared" ref="Q12:Q25" si="0">SUM(M12:P12)</f>
        <v>100</v>
      </c>
      <c r="R12" s="27">
        <v>0</v>
      </c>
      <c r="S12" s="27">
        <v>0</v>
      </c>
      <c r="T12" s="31">
        <v>0</v>
      </c>
      <c r="U12" s="31">
        <v>100</v>
      </c>
      <c r="V12" s="40">
        <f t="shared" ref="V12:V25" si="1">SUM(R12:U12)</f>
        <v>100</v>
      </c>
      <c r="W12" s="40">
        <f t="shared" ref="W12:W25" si="2">M12-R12</f>
        <v>0</v>
      </c>
      <c r="X12" s="40">
        <f t="shared" ref="X12:Y18" si="3">N12-S12</f>
        <v>0</v>
      </c>
      <c r="Y12" s="40">
        <f t="shared" si="3"/>
        <v>0</v>
      </c>
      <c r="Z12" s="40">
        <f>P12-U12</f>
        <v>0</v>
      </c>
      <c r="AA12" s="42">
        <f t="shared" ref="AA12:AA25" si="4">SUM(W12:Z12)</f>
        <v>0</v>
      </c>
      <c r="AB12" s="46" t="s">
        <v>173</v>
      </c>
    </row>
    <row r="13" spans="1:28" s="8" customFormat="1" ht="347" customHeight="1" x14ac:dyDescent="0.3">
      <c r="A13" s="22"/>
      <c r="B13" s="25" t="s">
        <v>133</v>
      </c>
      <c r="C13" s="26" t="s">
        <v>104</v>
      </c>
      <c r="D13" s="26" t="s">
        <v>105</v>
      </c>
      <c r="E13" s="26" t="s">
        <v>106</v>
      </c>
      <c r="F13" s="25" t="s">
        <v>98</v>
      </c>
      <c r="G13" s="25" t="s">
        <v>99</v>
      </c>
      <c r="H13" s="25" t="s">
        <v>100</v>
      </c>
      <c r="I13" s="25" t="s">
        <v>101</v>
      </c>
      <c r="J13" s="25" t="s">
        <v>102</v>
      </c>
      <c r="K13" s="25" t="s">
        <v>137</v>
      </c>
      <c r="L13" s="25">
        <v>2022</v>
      </c>
      <c r="M13" s="11">
        <v>40</v>
      </c>
      <c r="N13" s="11">
        <v>20</v>
      </c>
      <c r="O13" s="11">
        <v>20</v>
      </c>
      <c r="P13" s="11">
        <v>20</v>
      </c>
      <c r="Q13" s="39">
        <f t="shared" si="0"/>
        <v>100</v>
      </c>
      <c r="R13" s="31">
        <v>40</v>
      </c>
      <c r="S13" s="27">
        <v>20</v>
      </c>
      <c r="T13" s="31">
        <v>20</v>
      </c>
      <c r="U13" s="31">
        <v>20</v>
      </c>
      <c r="V13" s="40">
        <f t="shared" si="1"/>
        <v>100</v>
      </c>
      <c r="W13" s="40">
        <f t="shared" si="2"/>
        <v>0</v>
      </c>
      <c r="X13" s="40">
        <f t="shared" si="3"/>
        <v>0</v>
      </c>
      <c r="Y13" s="40">
        <f t="shared" si="3"/>
        <v>0</v>
      </c>
      <c r="Z13" s="40">
        <f>P13-U13</f>
        <v>0</v>
      </c>
      <c r="AA13" s="44">
        <f t="shared" si="4"/>
        <v>0</v>
      </c>
      <c r="AB13" s="47" t="s">
        <v>176</v>
      </c>
    </row>
    <row r="14" spans="1:28" s="20" customFormat="1" ht="189.5" customHeight="1" x14ac:dyDescent="0.35">
      <c r="A14" s="21"/>
      <c r="B14" s="25" t="s">
        <v>134</v>
      </c>
      <c r="C14" s="26" t="s">
        <v>152</v>
      </c>
      <c r="D14" s="26" t="s">
        <v>123</v>
      </c>
      <c r="E14" s="26" t="s">
        <v>154</v>
      </c>
      <c r="F14" s="25" t="s">
        <v>98</v>
      </c>
      <c r="G14" s="25" t="s">
        <v>99</v>
      </c>
      <c r="H14" s="25" t="s">
        <v>100</v>
      </c>
      <c r="I14" s="25" t="s">
        <v>114</v>
      </c>
      <c r="J14" s="25" t="s">
        <v>102</v>
      </c>
      <c r="K14" s="25" t="s">
        <v>124</v>
      </c>
      <c r="L14" s="13">
        <v>2022</v>
      </c>
      <c r="M14" s="11">
        <v>75</v>
      </c>
      <c r="N14" s="11">
        <v>0</v>
      </c>
      <c r="O14" s="11">
        <v>0</v>
      </c>
      <c r="P14" s="11">
        <v>25</v>
      </c>
      <c r="Q14" s="39">
        <f t="shared" si="0"/>
        <v>100</v>
      </c>
      <c r="R14" s="31">
        <v>75</v>
      </c>
      <c r="S14" s="31">
        <v>0</v>
      </c>
      <c r="T14" s="31">
        <v>0</v>
      </c>
      <c r="U14" s="31">
        <v>25</v>
      </c>
      <c r="V14" s="40">
        <f t="shared" si="1"/>
        <v>100</v>
      </c>
      <c r="W14" s="40">
        <f t="shared" si="2"/>
        <v>0</v>
      </c>
      <c r="X14" s="40">
        <f t="shared" si="3"/>
        <v>0</v>
      </c>
      <c r="Y14" s="40">
        <f t="shared" si="3"/>
        <v>0</v>
      </c>
      <c r="Z14" s="40">
        <f t="shared" ref="Z14:Z19" si="5">P14-U14</f>
        <v>0</v>
      </c>
      <c r="AA14" s="40">
        <f t="shared" si="4"/>
        <v>0</v>
      </c>
      <c r="AB14" s="24" t="s">
        <v>182</v>
      </c>
    </row>
    <row r="15" spans="1:28" s="20" customFormat="1" ht="329" customHeight="1" x14ac:dyDescent="0.35">
      <c r="A15" s="21"/>
      <c r="B15" s="25" t="s">
        <v>135</v>
      </c>
      <c r="C15" s="26" t="s">
        <v>153</v>
      </c>
      <c r="D15" s="26" t="s">
        <v>125</v>
      </c>
      <c r="E15" s="26" t="s">
        <v>155</v>
      </c>
      <c r="F15" s="25" t="s">
        <v>98</v>
      </c>
      <c r="G15" s="25" t="s">
        <v>109</v>
      </c>
      <c r="H15" s="25" t="s">
        <v>100</v>
      </c>
      <c r="I15" s="25" t="s">
        <v>114</v>
      </c>
      <c r="J15" s="25" t="s">
        <v>102</v>
      </c>
      <c r="K15" s="26" t="s">
        <v>138</v>
      </c>
      <c r="L15" s="13">
        <v>2022</v>
      </c>
      <c r="M15" s="11">
        <v>0</v>
      </c>
      <c r="N15" s="11">
        <v>0</v>
      </c>
      <c r="O15" s="11">
        <v>0</v>
      </c>
      <c r="P15" s="11">
        <v>100</v>
      </c>
      <c r="Q15" s="39">
        <f t="shared" si="0"/>
        <v>100</v>
      </c>
      <c r="R15" s="27">
        <v>0</v>
      </c>
      <c r="S15" s="31">
        <v>0</v>
      </c>
      <c r="T15" s="31">
        <v>20</v>
      </c>
      <c r="U15" s="31">
        <v>80</v>
      </c>
      <c r="V15" s="40">
        <f t="shared" si="1"/>
        <v>100</v>
      </c>
      <c r="W15" s="40">
        <f t="shared" si="2"/>
        <v>0</v>
      </c>
      <c r="X15" s="40">
        <f t="shared" si="3"/>
        <v>0</v>
      </c>
      <c r="Y15" s="40">
        <f t="shared" si="3"/>
        <v>-20</v>
      </c>
      <c r="Z15" s="40">
        <f t="shared" si="5"/>
        <v>20</v>
      </c>
      <c r="AA15" s="45">
        <f t="shared" si="4"/>
        <v>0</v>
      </c>
      <c r="AB15" s="48" t="s">
        <v>183</v>
      </c>
    </row>
    <row r="16" spans="1:28" s="20" customFormat="1" ht="150" customHeight="1" x14ac:dyDescent="0.35">
      <c r="A16" s="21"/>
      <c r="B16" s="25" t="s">
        <v>136</v>
      </c>
      <c r="C16" s="26" t="s">
        <v>126</v>
      </c>
      <c r="D16" s="26" t="s">
        <v>127</v>
      </c>
      <c r="E16" s="26" t="s">
        <v>156</v>
      </c>
      <c r="F16" s="25" t="s">
        <v>98</v>
      </c>
      <c r="G16" s="25" t="s">
        <v>109</v>
      </c>
      <c r="H16" s="25" t="s">
        <v>100</v>
      </c>
      <c r="I16" s="25" t="s">
        <v>114</v>
      </c>
      <c r="J16" s="25" t="s">
        <v>102</v>
      </c>
      <c r="K16" s="28" t="s">
        <v>139</v>
      </c>
      <c r="L16" s="23">
        <v>2022</v>
      </c>
      <c r="M16" s="29">
        <v>100</v>
      </c>
      <c r="N16" s="29">
        <v>0</v>
      </c>
      <c r="O16" s="29">
        <v>0</v>
      </c>
      <c r="P16" s="11">
        <v>0</v>
      </c>
      <c r="Q16" s="39">
        <f t="shared" si="0"/>
        <v>100</v>
      </c>
      <c r="R16" s="31">
        <v>118</v>
      </c>
      <c r="S16" s="31">
        <v>0</v>
      </c>
      <c r="T16" s="31">
        <v>0</v>
      </c>
      <c r="U16" s="31">
        <v>0</v>
      </c>
      <c r="V16" s="40">
        <f t="shared" si="1"/>
        <v>118</v>
      </c>
      <c r="W16" s="40">
        <f t="shared" si="2"/>
        <v>-18</v>
      </c>
      <c r="X16" s="40">
        <f t="shared" si="3"/>
        <v>0</v>
      </c>
      <c r="Y16" s="40">
        <f t="shared" si="3"/>
        <v>0</v>
      </c>
      <c r="Z16" s="40">
        <f t="shared" si="5"/>
        <v>0</v>
      </c>
      <c r="AA16" s="42">
        <f t="shared" si="4"/>
        <v>-18</v>
      </c>
      <c r="AB16" s="49"/>
    </row>
    <row r="17" spans="1:30" s="20" customFormat="1" ht="199.5" customHeight="1" x14ac:dyDescent="0.35">
      <c r="A17" s="21"/>
      <c r="B17" s="25" t="s">
        <v>141</v>
      </c>
      <c r="C17" s="26" t="s">
        <v>128</v>
      </c>
      <c r="D17" s="26" t="s">
        <v>129</v>
      </c>
      <c r="E17" s="26" t="s">
        <v>157</v>
      </c>
      <c r="F17" s="25" t="s">
        <v>98</v>
      </c>
      <c r="G17" s="25" t="s">
        <v>109</v>
      </c>
      <c r="H17" s="25" t="s">
        <v>100</v>
      </c>
      <c r="I17" s="25" t="s">
        <v>114</v>
      </c>
      <c r="J17" s="25" t="s">
        <v>102</v>
      </c>
      <c r="K17" s="28" t="s">
        <v>140</v>
      </c>
      <c r="L17" s="23">
        <v>2022</v>
      </c>
      <c r="M17" s="29">
        <v>100</v>
      </c>
      <c r="N17" s="29">
        <v>0</v>
      </c>
      <c r="O17" s="29">
        <v>0</v>
      </c>
      <c r="P17" s="29">
        <v>0</v>
      </c>
      <c r="Q17" s="39">
        <f t="shared" si="0"/>
        <v>100</v>
      </c>
      <c r="R17" s="29">
        <v>224</v>
      </c>
      <c r="S17" s="34">
        <v>78.099999999999994</v>
      </c>
      <c r="T17" s="34">
        <v>86</v>
      </c>
      <c r="U17" s="29">
        <v>6</v>
      </c>
      <c r="V17" s="40">
        <f t="shared" si="1"/>
        <v>394.1</v>
      </c>
      <c r="W17" s="40">
        <f>M17-R17</f>
        <v>-124</v>
      </c>
      <c r="X17" s="40">
        <f t="shared" si="3"/>
        <v>-78.099999999999994</v>
      </c>
      <c r="Y17" s="40">
        <f t="shared" si="3"/>
        <v>-86</v>
      </c>
      <c r="Z17" s="40">
        <f t="shared" si="5"/>
        <v>-6</v>
      </c>
      <c r="AA17" s="43">
        <f t="shared" si="4"/>
        <v>-294.10000000000002</v>
      </c>
      <c r="AB17" s="49" t="s">
        <v>181</v>
      </c>
    </row>
    <row r="18" spans="1:30" s="20" customFormat="1" ht="196.5" customHeight="1" x14ac:dyDescent="0.35">
      <c r="A18" s="21"/>
      <c r="B18" s="25" t="s">
        <v>142</v>
      </c>
      <c r="C18" s="26" t="s">
        <v>130</v>
      </c>
      <c r="D18" s="26" t="s">
        <v>165</v>
      </c>
      <c r="E18" s="26" t="s">
        <v>158</v>
      </c>
      <c r="F18" s="25" t="s">
        <v>98</v>
      </c>
      <c r="G18" s="25" t="s">
        <v>109</v>
      </c>
      <c r="H18" s="25" t="s">
        <v>100</v>
      </c>
      <c r="I18" s="25" t="s">
        <v>114</v>
      </c>
      <c r="J18" s="25" t="s">
        <v>102</v>
      </c>
      <c r="K18" s="26" t="s">
        <v>166</v>
      </c>
      <c r="L18" s="13">
        <v>2022</v>
      </c>
      <c r="M18" s="29">
        <v>100</v>
      </c>
      <c r="N18" s="29">
        <v>0</v>
      </c>
      <c r="O18" s="29">
        <v>0</v>
      </c>
      <c r="P18" s="29">
        <v>0</v>
      </c>
      <c r="Q18" s="39">
        <f t="shared" si="0"/>
        <v>100</v>
      </c>
      <c r="R18" s="33">
        <v>100.08</v>
      </c>
      <c r="S18" s="32">
        <v>24.83</v>
      </c>
      <c r="T18" s="32">
        <v>23.3</v>
      </c>
      <c r="U18" s="31">
        <v>21</v>
      </c>
      <c r="V18" s="40">
        <f t="shared" si="1"/>
        <v>169.21</v>
      </c>
      <c r="W18" s="40">
        <f t="shared" si="2"/>
        <v>-7.9999999999998295E-2</v>
      </c>
      <c r="X18" s="40">
        <f t="shared" si="3"/>
        <v>-24.83</v>
      </c>
      <c r="Y18" s="40">
        <f t="shared" si="3"/>
        <v>-23.3</v>
      </c>
      <c r="Z18" s="40">
        <f t="shared" si="5"/>
        <v>-21</v>
      </c>
      <c r="AA18" s="43">
        <f t="shared" si="4"/>
        <v>-69.209999999999994</v>
      </c>
      <c r="AB18" s="49" t="s">
        <v>180</v>
      </c>
    </row>
    <row r="19" spans="1:30" s="20" customFormat="1" ht="141.5" customHeight="1" x14ac:dyDescent="0.35">
      <c r="B19" s="28" t="s">
        <v>143</v>
      </c>
      <c r="C19" s="24" t="s">
        <v>107</v>
      </c>
      <c r="D19" s="24" t="s">
        <v>108</v>
      </c>
      <c r="E19" s="24" t="s">
        <v>159</v>
      </c>
      <c r="F19" s="24" t="s">
        <v>98</v>
      </c>
      <c r="G19" s="24" t="s">
        <v>109</v>
      </c>
      <c r="H19" s="24" t="s">
        <v>100</v>
      </c>
      <c r="I19" s="24" t="s">
        <v>101</v>
      </c>
      <c r="J19" s="24" t="s">
        <v>102</v>
      </c>
      <c r="K19" s="24" t="s">
        <v>137</v>
      </c>
      <c r="L19" s="23">
        <v>2022</v>
      </c>
      <c r="M19" s="34">
        <v>12.5</v>
      </c>
      <c r="N19" s="34">
        <v>12.5</v>
      </c>
      <c r="O19" s="34">
        <v>12.5</v>
      </c>
      <c r="P19" s="34">
        <v>62.5</v>
      </c>
      <c r="Q19" s="39">
        <f t="shared" si="0"/>
        <v>100</v>
      </c>
      <c r="R19" s="32">
        <v>12.5</v>
      </c>
      <c r="S19" s="32">
        <v>12.5</v>
      </c>
      <c r="T19" s="32">
        <v>12.5</v>
      </c>
      <c r="U19" s="32">
        <v>62.5</v>
      </c>
      <c r="V19" s="41">
        <f t="shared" si="1"/>
        <v>100</v>
      </c>
      <c r="W19" s="40">
        <f t="shared" si="2"/>
        <v>0</v>
      </c>
      <c r="X19" s="41">
        <f t="shared" ref="X19:Z25" si="6">N19-S19</f>
        <v>0</v>
      </c>
      <c r="Y19" s="41">
        <f t="shared" si="6"/>
        <v>0</v>
      </c>
      <c r="Z19" s="41">
        <f t="shared" si="5"/>
        <v>0</v>
      </c>
      <c r="AA19" s="43">
        <f t="shared" si="4"/>
        <v>0</v>
      </c>
      <c r="AB19" s="50" t="s">
        <v>177</v>
      </c>
    </row>
    <row r="20" spans="1:30" s="8" customFormat="1" ht="202" customHeight="1" x14ac:dyDescent="0.3">
      <c r="B20" s="24" t="s">
        <v>144</v>
      </c>
      <c r="C20" s="24" t="s">
        <v>110</v>
      </c>
      <c r="D20" s="24" t="s">
        <v>111</v>
      </c>
      <c r="E20" s="24" t="s">
        <v>160</v>
      </c>
      <c r="F20" s="24" t="s">
        <v>98</v>
      </c>
      <c r="G20" s="24" t="s">
        <v>109</v>
      </c>
      <c r="H20" s="24" t="s">
        <v>100</v>
      </c>
      <c r="I20" s="24" t="s">
        <v>101</v>
      </c>
      <c r="J20" s="24" t="s">
        <v>102</v>
      </c>
      <c r="K20" s="23" t="s">
        <v>150</v>
      </c>
      <c r="L20" s="23">
        <v>2023</v>
      </c>
      <c r="M20" s="29">
        <v>0</v>
      </c>
      <c r="N20" s="29">
        <v>0</v>
      </c>
      <c r="O20" s="29">
        <v>0</v>
      </c>
      <c r="P20" s="29">
        <v>100</v>
      </c>
      <c r="Q20" s="39">
        <f t="shared" si="0"/>
        <v>100</v>
      </c>
      <c r="R20" s="31">
        <v>0</v>
      </c>
      <c r="S20" s="31">
        <v>0</v>
      </c>
      <c r="T20" s="31">
        <v>0</v>
      </c>
      <c r="U20" s="31">
        <v>100</v>
      </c>
      <c r="V20" s="40">
        <f t="shared" si="1"/>
        <v>100</v>
      </c>
      <c r="W20" s="40">
        <f t="shared" si="2"/>
        <v>0</v>
      </c>
      <c r="X20" s="40">
        <f t="shared" si="6"/>
        <v>0</v>
      </c>
      <c r="Y20" s="40">
        <f t="shared" si="6"/>
        <v>0</v>
      </c>
      <c r="Z20" s="40">
        <f t="shared" si="6"/>
        <v>0</v>
      </c>
      <c r="AA20" s="42">
        <f t="shared" si="4"/>
        <v>0</v>
      </c>
      <c r="AB20" s="50" t="s">
        <v>179</v>
      </c>
      <c r="AD20" s="38"/>
    </row>
    <row r="21" spans="1:30" s="8" customFormat="1" ht="215" customHeight="1" x14ac:dyDescent="0.3">
      <c r="B21" s="24" t="s">
        <v>145</v>
      </c>
      <c r="C21" s="24" t="s">
        <v>112</v>
      </c>
      <c r="D21" s="28" t="s">
        <v>113</v>
      </c>
      <c r="E21" s="24" t="s">
        <v>161</v>
      </c>
      <c r="F21" s="24" t="s">
        <v>98</v>
      </c>
      <c r="G21" s="24" t="s">
        <v>109</v>
      </c>
      <c r="H21" s="24" t="s">
        <v>100</v>
      </c>
      <c r="I21" s="24" t="s">
        <v>114</v>
      </c>
      <c r="J21" s="24" t="s">
        <v>102</v>
      </c>
      <c r="K21" s="23" t="s">
        <v>151</v>
      </c>
      <c r="L21" s="23">
        <v>2022</v>
      </c>
      <c r="M21" s="29">
        <v>25</v>
      </c>
      <c r="N21" s="29">
        <v>25</v>
      </c>
      <c r="O21" s="29">
        <v>25</v>
      </c>
      <c r="P21" s="29">
        <v>25</v>
      </c>
      <c r="Q21" s="39">
        <f t="shared" si="0"/>
        <v>100</v>
      </c>
      <c r="R21" s="31">
        <v>25</v>
      </c>
      <c r="S21" s="31">
        <v>25</v>
      </c>
      <c r="T21" s="31">
        <v>25</v>
      </c>
      <c r="U21" s="31">
        <v>25</v>
      </c>
      <c r="V21" s="40">
        <f t="shared" si="1"/>
        <v>100</v>
      </c>
      <c r="W21" s="40">
        <f t="shared" si="2"/>
        <v>0</v>
      </c>
      <c r="X21" s="40">
        <f t="shared" si="6"/>
        <v>0</v>
      </c>
      <c r="Y21" s="40">
        <f t="shared" si="6"/>
        <v>0</v>
      </c>
      <c r="Z21" s="40">
        <f t="shared" si="6"/>
        <v>0</v>
      </c>
      <c r="AA21" s="42">
        <f t="shared" si="4"/>
        <v>0</v>
      </c>
      <c r="AB21" s="49" t="s">
        <v>175</v>
      </c>
      <c r="AD21" s="38"/>
    </row>
    <row r="22" spans="1:30" s="20" customFormat="1" ht="217" customHeight="1" x14ac:dyDescent="0.35">
      <c r="A22" s="21"/>
      <c r="B22" s="24" t="s">
        <v>146</v>
      </c>
      <c r="C22" s="24" t="s">
        <v>115</v>
      </c>
      <c r="D22" s="15" t="s">
        <v>105</v>
      </c>
      <c r="E22" s="28" t="s">
        <v>168</v>
      </c>
      <c r="F22" s="28" t="s">
        <v>98</v>
      </c>
      <c r="G22" s="28" t="s">
        <v>116</v>
      </c>
      <c r="H22" s="28" t="s">
        <v>100</v>
      </c>
      <c r="I22" s="28" t="s">
        <v>114</v>
      </c>
      <c r="J22" s="28" t="s">
        <v>102</v>
      </c>
      <c r="K22" s="28" t="s">
        <v>151</v>
      </c>
      <c r="L22" s="15">
        <v>2022</v>
      </c>
      <c r="M22" s="11">
        <v>25</v>
      </c>
      <c r="N22" s="11">
        <v>25</v>
      </c>
      <c r="O22" s="11">
        <v>25</v>
      </c>
      <c r="P22" s="11">
        <v>25</v>
      </c>
      <c r="Q22" s="39">
        <f t="shared" si="0"/>
        <v>100</v>
      </c>
      <c r="R22" s="35">
        <v>25</v>
      </c>
      <c r="S22" s="35">
        <v>25</v>
      </c>
      <c r="T22" s="27">
        <v>25</v>
      </c>
      <c r="U22" s="35">
        <v>25</v>
      </c>
      <c r="V22" s="40">
        <f t="shared" si="1"/>
        <v>100</v>
      </c>
      <c r="W22" s="40">
        <f t="shared" si="2"/>
        <v>0</v>
      </c>
      <c r="X22" s="40">
        <f t="shared" si="6"/>
        <v>0</v>
      </c>
      <c r="Y22" s="40">
        <f t="shared" si="6"/>
        <v>0</v>
      </c>
      <c r="Z22" s="40">
        <f>P22-U22</f>
        <v>0</v>
      </c>
      <c r="AA22" s="42">
        <f t="shared" si="4"/>
        <v>0</v>
      </c>
      <c r="AB22" s="51" t="s">
        <v>172</v>
      </c>
    </row>
    <row r="23" spans="1:30" s="8" customFormat="1" ht="165" customHeight="1" x14ac:dyDescent="0.3">
      <c r="A23" s="22"/>
      <c r="B23" s="24" t="s">
        <v>147</v>
      </c>
      <c r="C23" s="30" t="s">
        <v>117</v>
      </c>
      <c r="D23" s="15" t="s">
        <v>118</v>
      </c>
      <c r="E23" s="15" t="s">
        <v>162</v>
      </c>
      <c r="F23" s="15" t="s">
        <v>98</v>
      </c>
      <c r="G23" s="15" t="s">
        <v>116</v>
      </c>
      <c r="H23" s="15" t="s">
        <v>100</v>
      </c>
      <c r="I23" s="15" t="s">
        <v>114</v>
      </c>
      <c r="J23" s="15" t="s">
        <v>102</v>
      </c>
      <c r="K23" s="28" t="s">
        <v>167</v>
      </c>
      <c r="L23" s="15">
        <v>2022</v>
      </c>
      <c r="M23" s="11">
        <v>25</v>
      </c>
      <c r="N23" s="11">
        <v>25</v>
      </c>
      <c r="O23" s="11">
        <v>25</v>
      </c>
      <c r="P23" s="11">
        <v>25</v>
      </c>
      <c r="Q23" s="39">
        <f t="shared" si="0"/>
        <v>100</v>
      </c>
      <c r="R23" s="31">
        <v>25</v>
      </c>
      <c r="S23" s="31">
        <v>25</v>
      </c>
      <c r="T23" s="27">
        <v>25</v>
      </c>
      <c r="U23" s="31">
        <v>25</v>
      </c>
      <c r="V23" s="40">
        <f t="shared" si="1"/>
        <v>100</v>
      </c>
      <c r="W23" s="40">
        <f t="shared" si="2"/>
        <v>0</v>
      </c>
      <c r="X23" s="40">
        <f t="shared" si="6"/>
        <v>0</v>
      </c>
      <c r="Y23" s="40">
        <f t="shared" si="6"/>
        <v>0</v>
      </c>
      <c r="Z23" s="40">
        <f t="shared" si="6"/>
        <v>0</v>
      </c>
      <c r="AA23" s="42">
        <f t="shared" si="4"/>
        <v>0</v>
      </c>
      <c r="AB23" s="52" t="s">
        <v>171</v>
      </c>
      <c r="AD23" s="20"/>
    </row>
    <row r="24" spans="1:30" s="8" customFormat="1" ht="182.25" customHeight="1" x14ac:dyDescent="0.3">
      <c r="A24" s="22"/>
      <c r="B24" s="24" t="s">
        <v>148</v>
      </c>
      <c r="C24" s="30" t="s">
        <v>119</v>
      </c>
      <c r="D24" s="15" t="s">
        <v>120</v>
      </c>
      <c r="E24" s="28" t="s">
        <v>169</v>
      </c>
      <c r="F24" s="15" t="s">
        <v>98</v>
      </c>
      <c r="G24" s="15" t="s">
        <v>116</v>
      </c>
      <c r="H24" s="15" t="s">
        <v>100</v>
      </c>
      <c r="I24" s="15" t="s">
        <v>114</v>
      </c>
      <c r="J24" s="15" t="s">
        <v>102</v>
      </c>
      <c r="K24" s="28" t="s">
        <v>170</v>
      </c>
      <c r="L24" s="15">
        <v>2022</v>
      </c>
      <c r="M24" s="11">
        <v>25</v>
      </c>
      <c r="N24" s="11">
        <v>25</v>
      </c>
      <c r="O24" s="11">
        <v>25</v>
      </c>
      <c r="P24" s="11">
        <v>25</v>
      </c>
      <c r="Q24" s="39">
        <f t="shared" si="0"/>
        <v>100</v>
      </c>
      <c r="R24" s="36">
        <v>25</v>
      </c>
      <c r="S24" s="37">
        <v>25</v>
      </c>
      <c r="T24" s="27">
        <v>25</v>
      </c>
      <c r="U24" s="36">
        <v>25</v>
      </c>
      <c r="V24" s="40">
        <f t="shared" si="1"/>
        <v>100</v>
      </c>
      <c r="W24" s="40">
        <f t="shared" si="2"/>
        <v>0</v>
      </c>
      <c r="X24" s="40">
        <f t="shared" si="6"/>
        <v>0</v>
      </c>
      <c r="Y24" s="40">
        <f t="shared" si="6"/>
        <v>0</v>
      </c>
      <c r="Z24" s="40">
        <f t="shared" si="6"/>
        <v>0</v>
      </c>
      <c r="AA24" s="42">
        <f t="shared" si="4"/>
        <v>0</v>
      </c>
      <c r="AB24" s="52" t="s">
        <v>174</v>
      </c>
      <c r="AD24" s="20"/>
    </row>
    <row r="25" spans="1:30" s="8" customFormat="1" ht="196.5" customHeight="1" x14ac:dyDescent="0.3">
      <c r="A25" s="22"/>
      <c r="B25" s="24" t="s">
        <v>149</v>
      </c>
      <c r="C25" s="24" t="s">
        <v>121</v>
      </c>
      <c r="D25" s="15" t="s">
        <v>122</v>
      </c>
      <c r="E25" s="15" t="s">
        <v>163</v>
      </c>
      <c r="F25" s="15" t="s">
        <v>98</v>
      </c>
      <c r="G25" s="15" t="s">
        <v>116</v>
      </c>
      <c r="H25" s="15" t="s">
        <v>100</v>
      </c>
      <c r="I25" s="15" t="s">
        <v>114</v>
      </c>
      <c r="J25" s="15" t="s">
        <v>102</v>
      </c>
      <c r="K25" s="28" t="s">
        <v>151</v>
      </c>
      <c r="L25" s="15">
        <v>2022</v>
      </c>
      <c r="M25" s="11">
        <v>25</v>
      </c>
      <c r="N25" s="11">
        <v>25</v>
      </c>
      <c r="O25" s="11">
        <v>25</v>
      </c>
      <c r="P25" s="11">
        <v>25</v>
      </c>
      <c r="Q25" s="39">
        <f t="shared" si="0"/>
        <v>100</v>
      </c>
      <c r="R25" s="31">
        <v>25</v>
      </c>
      <c r="S25" s="31">
        <v>25</v>
      </c>
      <c r="T25" s="27">
        <v>25</v>
      </c>
      <c r="U25" s="31">
        <v>25</v>
      </c>
      <c r="V25" s="40">
        <f t="shared" si="1"/>
        <v>100</v>
      </c>
      <c r="W25" s="40">
        <f t="shared" si="2"/>
        <v>0</v>
      </c>
      <c r="X25" s="40">
        <f t="shared" si="6"/>
        <v>0</v>
      </c>
      <c r="Y25" s="40">
        <f t="shared" si="6"/>
        <v>0</v>
      </c>
      <c r="Z25" s="40">
        <f t="shared" si="6"/>
        <v>0</v>
      </c>
      <c r="AA25" s="42">
        <f t="shared" si="4"/>
        <v>0</v>
      </c>
      <c r="AB25" s="51" t="s">
        <v>178</v>
      </c>
      <c r="AD25" s="20"/>
    </row>
    <row r="27" spans="1:30" ht="14" x14ac:dyDescent="0.3">
      <c r="C27" s="53"/>
      <c r="D27" s="53"/>
      <c r="E27" s="53"/>
      <c r="F27" s="20"/>
      <c r="G27" s="20"/>
      <c r="H27" s="20"/>
      <c r="I27" s="20"/>
      <c r="J27" s="20"/>
      <c r="K27" s="20"/>
      <c r="L27" s="20"/>
      <c r="M27" s="8"/>
      <c r="N27" s="8"/>
      <c r="O27" s="8"/>
      <c r="P27" s="8"/>
      <c r="Q27" s="8"/>
      <c r="R27" s="8"/>
      <c r="S27" s="8"/>
      <c r="T27" s="8"/>
      <c r="U27" s="8"/>
      <c r="V27" s="53"/>
      <c r="W27" s="53"/>
      <c r="X27" s="53"/>
      <c r="Y27" s="53"/>
      <c r="Z27" s="53"/>
      <c r="AA27" s="53"/>
    </row>
    <row r="28" spans="1:30" ht="14" x14ac:dyDescent="0.3">
      <c r="C28" s="54"/>
      <c r="D28" s="54"/>
      <c r="E28" s="54"/>
      <c r="F28" s="20"/>
      <c r="G28" s="20"/>
      <c r="H28" s="20"/>
      <c r="I28" s="20"/>
      <c r="J28" s="20"/>
      <c r="K28" s="20"/>
      <c r="L28" s="20"/>
      <c r="M28" s="8"/>
      <c r="N28" s="8"/>
      <c r="O28" s="8"/>
      <c r="P28" s="8"/>
      <c r="Q28" s="8"/>
      <c r="R28" s="8"/>
      <c r="S28" s="8"/>
      <c r="T28" s="8"/>
      <c r="U28" s="8"/>
      <c r="V28" s="54"/>
      <c r="W28" s="54"/>
      <c r="X28" s="54"/>
      <c r="Y28" s="54"/>
      <c r="Z28" s="54"/>
      <c r="AA28" s="54"/>
    </row>
    <row r="29" spans="1:30" ht="14" x14ac:dyDescent="0.3">
      <c r="C29" s="12"/>
      <c r="D29" s="12"/>
      <c r="E29" s="12"/>
      <c r="F29" s="20"/>
      <c r="G29" s="20"/>
      <c r="H29" s="20"/>
      <c r="I29" s="20"/>
      <c r="J29" s="20"/>
      <c r="K29" s="20"/>
      <c r="L29" s="20"/>
      <c r="M29" s="8"/>
      <c r="N29" s="8"/>
      <c r="O29" s="8"/>
      <c r="P29" s="8"/>
      <c r="Q29" s="8"/>
      <c r="R29" s="8"/>
      <c r="S29" s="8"/>
      <c r="T29" s="8"/>
      <c r="U29" s="8"/>
      <c r="V29" s="8"/>
      <c r="W29" s="8"/>
      <c r="X29" s="8"/>
      <c r="Y29" s="8"/>
      <c r="Z29" s="8"/>
      <c r="AA29" s="8"/>
    </row>
    <row r="30" spans="1:30" ht="14" x14ac:dyDescent="0.3">
      <c r="C30" s="12"/>
      <c r="D30" s="12"/>
      <c r="E30" s="12"/>
      <c r="F30" s="20"/>
      <c r="G30" s="20"/>
      <c r="H30" s="20"/>
      <c r="I30" s="20"/>
      <c r="J30" s="20"/>
      <c r="K30" s="20"/>
      <c r="L30" s="20"/>
      <c r="M30" s="8"/>
      <c r="N30" s="8"/>
      <c r="O30" s="8"/>
      <c r="P30" s="8"/>
      <c r="Q30" s="8"/>
      <c r="R30" s="8"/>
      <c r="S30" s="8"/>
      <c r="T30" s="8"/>
      <c r="U30" s="8"/>
      <c r="V30" s="8"/>
      <c r="W30" s="8"/>
      <c r="X30" s="8"/>
      <c r="Y30" s="8"/>
      <c r="Z30" s="8"/>
      <c r="AA30" s="8"/>
    </row>
  </sheetData>
  <mergeCells count="46">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Z10:Z11"/>
    <mergeCell ref="H10:H11"/>
    <mergeCell ref="I10:I11"/>
    <mergeCell ref="J10:J11"/>
    <mergeCell ref="K10:L10"/>
    <mergeCell ref="M10:M11"/>
    <mergeCell ref="C27:E27"/>
    <mergeCell ref="V27:AA27"/>
    <mergeCell ref="C28:E28"/>
    <mergeCell ref="V28:AA28"/>
    <mergeCell ref="N10:N11"/>
    <mergeCell ref="AA10:AA11"/>
    <mergeCell ref="P10:P11"/>
    <mergeCell ref="Q10:Q11"/>
    <mergeCell ref="R10:R11"/>
    <mergeCell ref="S10:S11"/>
    <mergeCell ref="T10:T11"/>
    <mergeCell ref="U10:U11"/>
    <mergeCell ref="V10:V11"/>
    <mergeCell ref="W10:W11"/>
    <mergeCell ref="X10:X11"/>
    <mergeCell ref="Y10:Y11"/>
  </mergeCells>
  <printOptions horizontalCentered="1"/>
  <pageMargins left="0.19685039370078741" right="0.19685039370078741" top="0.19685039370078741" bottom="0.19685039370078741" header="0.31496062992125984" footer="0.31496062992125984"/>
  <pageSetup paperSize="5" scale="59" fitToHeight="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Elija un valor de la lista" prompt="Seleccione un valor de la lista" xr:uid="{00000000-0002-0000-0000-000000000000}">
          <x14:formula1>
            <xm:f>Catálogos!$A$1:$A$29</xm:f>
          </x14:formula1>
          <xm:sqref>D5:J5</xm:sqref>
        </x14:dataValidation>
        <x14:dataValidation type="list" allowBlank="1" showInputMessage="1" showErrorMessage="1" error="Elija un valor del listado" prompt="Seleccione un valor del listado" xr:uid="{00000000-0002-0000-0000-000001000000}">
          <x14:formula1>
            <xm:f>Catálogos!$C$1:$C$31</xm:f>
          </x14:formula1>
          <xm:sqref>D6:J6</xm:sqref>
        </x14:dataValidation>
        <x14:dataValidation type="list" allowBlank="1" showInputMessage="1" showErrorMessage="1" error="Elija un valor del listado" prompt="Seleccione un valor del listado" xr:uid="{00000000-0002-0000-0000-000002000000}">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E9" sqref="E9"/>
    </sheetView>
  </sheetViews>
  <sheetFormatPr baseColWidth="10" defaultColWidth="11.453125" defaultRowHeight="15" x14ac:dyDescent="0.3"/>
  <cols>
    <col min="1" max="1" width="79.453125" style="9" bestFit="1" customWidth="1"/>
    <col min="2" max="2" width="3.54296875" style="9" customWidth="1"/>
    <col min="3" max="3" width="82" style="9" bestFit="1" customWidth="1"/>
    <col min="4" max="4" width="3.81640625" style="9" customWidth="1"/>
    <col min="5" max="5" width="21.81640625" style="9" bestFit="1" customWidth="1"/>
    <col min="6" max="16384" width="11.453125" style="9"/>
  </cols>
  <sheetData>
    <row r="1" spans="1:5" x14ac:dyDescent="0.3">
      <c r="A1" s="9" t="s">
        <v>28</v>
      </c>
      <c r="C1" s="10" t="s">
        <v>57</v>
      </c>
      <c r="E1" s="9" t="s">
        <v>89</v>
      </c>
    </row>
    <row r="2" spans="1:5" x14ac:dyDescent="0.3">
      <c r="A2" s="9" t="s">
        <v>29</v>
      </c>
      <c r="C2" s="10" t="s">
        <v>58</v>
      </c>
      <c r="E2" s="9" t="s">
        <v>90</v>
      </c>
    </row>
    <row r="3" spans="1:5" x14ac:dyDescent="0.3">
      <c r="A3" s="9" t="s">
        <v>30</v>
      </c>
      <c r="C3" s="10" t="s">
        <v>59</v>
      </c>
      <c r="E3" s="9" t="s">
        <v>91</v>
      </c>
    </row>
    <row r="4" spans="1:5" x14ac:dyDescent="0.3">
      <c r="A4" s="9" t="s">
        <v>31</v>
      </c>
      <c r="C4" s="10" t="s">
        <v>60</v>
      </c>
      <c r="E4" s="9" t="s">
        <v>92</v>
      </c>
    </row>
    <row r="5" spans="1:5" x14ac:dyDescent="0.3">
      <c r="A5" s="9" t="s">
        <v>32</v>
      </c>
      <c r="C5" s="10" t="s">
        <v>61</v>
      </c>
    </row>
    <row r="6" spans="1:5" x14ac:dyDescent="0.3">
      <c r="A6" s="9" t="s">
        <v>33</v>
      </c>
      <c r="C6" s="10" t="s">
        <v>62</v>
      </c>
    </row>
    <row r="7" spans="1:5" x14ac:dyDescent="0.3">
      <c r="A7" s="9" t="s">
        <v>34</v>
      </c>
      <c r="C7" s="10" t="s">
        <v>63</v>
      </c>
    </row>
    <row r="8" spans="1:5" x14ac:dyDescent="0.3">
      <c r="A8" s="9" t="s">
        <v>35</v>
      </c>
      <c r="C8" s="10" t="s">
        <v>64</v>
      </c>
    </row>
    <row r="9" spans="1:5" x14ac:dyDescent="0.3">
      <c r="A9" s="9" t="s">
        <v>36</v>
      </c>
      <c r="C9" s="10" t="s">
        <v>65</v>
      </c>
    </row>
    <row r="10" spans="1:5" x14ac:dyDescent="0.3">
      <c r="A10" s="9" t="s">
        <v>37</v>
      </c>
      <c r="C10" s="10" t="s">
        <v>66</v>
      </c>
    </row>
    <row r="11" spans="1:5" x14ac:dyDescent="0.3">
      <c r="A11" s="9" t="s">
        <v>38</v>
      </c>
      <c r="C11" s="10" t="s">
        <v>67</v>
      </c>
    </row>
    <row r="12" spans="1:5" x14ac:dyDescent="0.3">
      <c r="A12" s="9" t="s">
        <v>39</v>
      </c>
      <c r="C12" s="10" t="s">
        <v>68</v>
      </c>
    </row>
    <row r="13" spans="1:5" x14ac:dyDescent="0.3">
      <c r="A13" s="9" t="s">
        <v>40</v>
      </c>
      <c r="C13" s="9" t="s">
        <v>69</v>
      </c>
    </row>
    <row r="14" spans="1:5" x14ac:dyDescent="0.3">
      <c r="A14" s="9" t="s">
        <v>41</v>
      </c>
      <c r="C14" s="9" t="s">
        <v>70</v>
      </c>
    </row>
    <row r="15" spans="1:5" x14ac:dyDescent="0.3">
      <c r="A15" s="9" t="s">
        <v>42</v>
      </c>
      <c r="C15" s="9" t="s">
        <v>71</v>
      </c>
    </row>
    <row r="16" spans="1:5" x14ac:dyDescent="0.3">
      <c r="A16" s="9" t="s">
        <v>43</v>
      </c>
      <c r="C16" s="9" t="s">
        <v>72</v>
      </c>
    </row>
    <row r="17" spans="1:3" x14ac:dyDescent="0.3">
      <c r="A17" s="9" t="s">
        <v>44</v>
      </c>
      <c r="C17" s="9" t="s">
        <v>73</v>
      </c>
    </row>
    <row r="18" spans="1:3" x14ac:dyDescent="0.3">
      <c r="A18" s="9" t="s">
        <v>45</v>
      </c>
      <c r="C18" s="9" t="s">
        <v>74</v>
      </c>
    </row>
    <row r="19" spans="1:3" x14ac:dyDescent="0.3">
      <c r="A19" s="9" t="s">
        <v>46</v>
      </c>
      <c r="C19" s="9" t="s">
        <v>75</v>
      </c>
    </row>
    <row r="20" spans="1:3" x14ac:dyDescent="0.3">
      <c r="A20" s="9" t="s">
        <v>47</v>
      </c>
      <c r="C20" s="9" t="s">
        <v>76</v>
      </c>
    </row>
    <row r="21" spans="1:3" x14ac:dyDescent="0.3">
      <c r="A21" s="9" t="s">
        <v>48</v>
      </c>
      <c r="C21" s="9" t="s">
        <v>77</v>
      </c>
    </row>
    <row r="22" spans="1:3" x14ac:dyDescent="0.3">
      <c r="A22" s="9" t="s">
        <v>49</v>
      </c>
      <c r="C22" s="9" t="s">
        <v>78</v>
      </c>
    </row>
    <row r="23" spans="1:3" x14ac:dyDescent="0.3">
      <c r="A23" s="9" t="s">
        <v>50</v>
      </c>
      <c r="C23" s="9" t="s">
        <v>79</v>
      </c>
    </row>
    <row r="24" spans="1:3" x14ac:dyDescent="0.3">
      <c r="A24" s="9" t="s">
        <v>51</v>
      </c>
      <c r="C24" s="9" t="s">
        <v>80</v>
      </c>
    </row>
    <row r="25" spans="1:3" x14ac:dyDescent="0.3">
      <c r="A25" s="9" t="s">
        <v>52</v>
      </c>
      <c r="C25" s="9" t="s">
        <v>81</v>
      </c>
    </row>
    <row r="26" spans="1:3" x14ac:dyDescent="0.3">
      <c r="A26" s="9" t="s">
        <v>53</v>
      </c>
      <c r="C26" s="9" t="s">
        <v>82</v>
      </c>
    </row>
    <row r="27" spans="1:3" x14ac:dyDescent="0.3">
      <c r="A27" s="9" t="s">
        <v>54</v>
      </c>
      <c r="C27" s="9" t="s">
        <v>83</v>
      </c>
    </row>
    <row r="28" spans="1:3" x14ac:dyDescent="0.3">
      <c r="A28" s="9" t="s">
        <v>55</v>
      </c>
      <c r="C28" s="9" t="s">
        <v>84</v>
      </c>
    </row>
    <row r="29" spans="1:3" x14ac:dyDescent="0.3">
      <c r="A29" s="9" t="s">
        <v>56</v>
      </c>
      <c r="C29" s="9" t="s">
        <v>85</v>
      </c>
    </row>
    <row r="30" spans="1:3" x14ac:dyDescent="0.3">
      <c r="C30" s="9" t="s">
        <v>86</v>
      </c>
    </row>
    <row r="31" spans="1:3" x14ac:dyDescent="0.3">
      <c r="C31" s="9"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Adrian Vazquez</cp:lastModifiedBy>
  <cp:lastPrinted>2024-01-05T00:09:26Z</cp:lastPrinted>
  <dcterms:created xsi:type="dcterms:W3CDTF">2023-03-14T18:09:27Z</dcterms:created>
  <dcterms:modified xsi:type="dcterms:W3CDTF">2024-01-05T00:09:29Z</dcterms:modified>
</cp:coreProperties>
</file>