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TRIMESTRALES\CUARTO TRIMESTRE\"/>
    </mc:Choice>
  </mc:AlternateContent>
  <xr:revisionPtr revIDLastSave="0" documentId="13_ncr:1_{ADA61354-DB8C-4D9E-9B62-CEADA88B9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.17." sheetId="1" r:id="rId1"/>
  </sheets>
  <definedNames>
    <definedName name="_xlnm.Print_Titles" localSheetId="0">'PP.17.'!$1:$11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Z17" i="1" l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Q13" i="1"/>
  <c r="Z12" i="1"/>
  <c r="Y12" i="1"/>
  <c r="X12" i="1"/>
  <c r="W12" i="1"/>
  <c r="V12" i="1"/>
  <c r="Q12" i="1"/>
  <c r="AA12" i="1" l="1"/>
  <c r="AA13" i="1"/>
  <c r="AA14" i="1"/>
  <c r="AA15" i="1"/>
  <c r="AA16" i="1"/>
  <c r="AA17" i="1"/>
</calcChain>
</file>

<file path=xl/sharedStrings.xml><?xml version="1.0" encoding="utf-8"?>
<sst xmlns="http://schemas.openxmlformats.org/spreadsheetml/2006/main" count="113" uniqueCount="76">
  <si>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</si>
  <si>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</si>
  <si>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</si>
  <si>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</si>
  <si>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</si>
  <si>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</si>
  <si>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</si>
  <si>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</si>
  <si>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 xml:space="preserve">6. Bienestar y Desarrollo Social </t>
  </si>
  <si>
    <t>Trimestre que se reporta:</t>
  </si>
  <si>
    <t>Objetivo:</t>
  </si>
  <si>
    <t>Objetivo: 6.5 Garantizar la igualdad, inclusión y no discrimina ción de los grupos en situación de vulnerabilidad del municipio.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</si>
  <si>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</si>
  <si>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</si>
  <si>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</si>
  <si>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</si>
  <si>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</si>
  <si>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</si>
  <si>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</si>
  <si>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</si>
  <si>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</si>
  <si>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</si>
  <si>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</si>
  <si>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</si>
  <si>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</si>
  <si>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</si>
  <si>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</si>
  <si>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</si>
  <si>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</si>
  <si>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</si>
  <si>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</si>
  <si>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</si>
  <si>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</si>
  <si>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</si>
  <si>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</si>
  <si>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actividades para la atención a grupos en situación de vulnerabilidad realizadas.</t>
  </si>
  <si>
    <t>Mide el número de actividades realizadas para mejorar la calidad de vida de las personas en situación de vulnerabilidad.</t>
  </si>
  <si>
    <t>(Número de actividades realizadas para mejorar la calidad de vida de las personas en situación de vulnerabilidad / Número de actividades programadas para mejorar la calidad de vida de las personas en situación de vulnerabilidad) * 100.</t>
  </si>
  <si>
    <t>Porcentaje</t>
  </si>
  <si>
    <t>Eficacia</t>
  </si>
  <si>
    <t>Trimestral</t>
  </si>
  <si>
    <t>Ascendente</t>
  </si>
  <si>
    <t>Actividad 2.1</t>
  </si>
  <si>
    <t>Porcentaje de acciones para el diagnostico sobre las necesidades de los grupos en situacion de vulnerabilidad realizadas.</t>
  </si>
  <si>
    <t>Mide el número de acciones de la detección y prevención oportuna de obesidad y pie plano y el diagnostico a los adultos mayores de casa de día para saber sus necesidades.</t>
  </si>
  <si>
    <t>(Número de acciones de detección y prevención  oportuna de obesidad y pie plano y el diagnostico a los adultos mayores de casa de dia para saber sus necesidades realizados / Número de acciones de detección y prevención  oportuna de obesidad y pie plano y el diagnostico a los adultos mayores de casa de dia para saber sus necesidades programados) * 100.</t>
  </si>
  <si>
    <t>De gestión</t>
  </si>
  <si>
    <t>Mensual</t>
  </si>
  <si>
    <t>Porcentaje de apoyos a grupos en situacion de vulnerabilidad entregados.</t>
  </si>
  <si>
    <t>Mide el número de apoyos otorgados a grupos de situación de vulnerabilidad.</t>
  </si>
  <si>
    <t>(Número de apoyos entregados a grupos en situación de vulnerabilidad / Número de apoyos a grupos en situación de vulnerabilidad programados) * 100.</t>
  </si>
  <si>
    <t xml:space="preserve">Porcentaje de campañas de difusión sobre los derechos de grupos en situacion de vulnerabilidad realizadas. </t>
  </si>
  <si>
    <t>Mide el número de campañas de concientizacion e inclusión de los derechos a personas con discapacidad realizadas.</t>
  </si>
  <si>
    <t>(Número de campañas de concientizacion e inclusion realizadas /   Número de campañas de concientizacion e inclusion programadas )  * 100.</t>
  </si>
  <si>
    <t>Porcentaje de acciones sociales para contribuir al bienestar de la población realizadas</t>
  </si>
  <si>
    <t xml:space="preserve">Mide el numero de entregas de apoyo de  productos de la canasta basica dirigido a personas vulnerables. </t>
  </si>
  <si>
    <t>(Número de apoyos de la canasta basica entregados / Número de apoyos de la canasta básica programados) *100</t>
  </si>
  <si>
    <t>Porcentaje de acciones de apoyo alimentario a grupos en situación de vulnerabilidad realizadas</t>
  </si>
  <si>
    <t xml:space="preserve">Mide el número de apoyos con productos de la canasta basica dirigido a personas vulnerables. </t>
  </si>
  <si>
    <t>(Numero de apoyos con productos de la canasta basica entregados /   Numero de apoyos con  productos de la canasta basica programados ) * 100.</t>
  </si>
  <si>
    <t>Elaboró</t>
  </si>
  <si>
    <t>Vo.Bo</t>
  </si>
  <si>
    <t xml:space="preserve">LIC. Rocio Echaide Moreno </t>
  </si>
  <si>
    <t>se anexa informe general emitido por el Jefe de departamento</t>
  </si>
  <si>
    <t xml:space="preserve">Estratégico  </t>
  </si>
  <si>
    <t>Componente 2</t>
  </si>
  <si>
    <t>Componente 3</t>
  </si>
  <si>
    <t>4º Trimestre 2023</t>
  </si>
  <si>
    <t>Lic. Enrique Eduardo Ruiz Estudillo</t>
  </si>
  <si>
    <t>Jefe del Departamento Jurídico</t>
  </si>
  <si>
    <t>Directora General del Sistema para el Desarrollo Integral de la Familia</t>
  </si>
  <si>
    <t xml:space="preserve">Se anexa Informe con los datos de la realización del diagnostico sobre las necesidades de la prevención oportuna de la obesidad y  el diagnostico a los adultos mayores para saber sus necesidades. </t>
  </si>
  <si>
    <t>Se reporta el cumplimiento al 100% de la actividad, misma que no fue reportado en su oportunidad. Se anexa informe emitido por el Jefe de departamento responsabe de la actividad durante el trimestre julio-septiembre.</t>
  </si>
  <si>
    <t>Actividad 2.3</t>
  </si>
  <si>
    <t>Actividad 3.2</t>
  </si>
  <si>
    <t>Actividad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</si>
</sst>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11" xfId="0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1136262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229E1-888B-421A-9115-C45FF7E2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topLeftCell="A10" zoomScale="60" zoomScaleNormal="60" workbookViewId="0">
      <selection activeCell="U10" sqref="U10:U11"/>
    </sheetView>
  </sheetViews>
  <sheetFormatPr baseColWidth="10" defaultColWidth="11.44140625" defaultRowHeight="13.2" x14ac:dyDescent="0.25"/>
  <cols>
    <col min="1" max="1" width="0.88671875" style="2" customWidth="1"/>
    <col min="2" max="2" width="17.88671875" style="2" customWidth="1"/>
    <col min="3" max="5" width="20.6640625" style="2" customWidth="1"/>
    <col min="6" max="6" width="13.44140625" style="2" customWidth="1"/>
    <col min="7" max="7" width="16.88671875" style="2" customWidth="1"/>
    <col min="8" max="8" width="10.6640625" style="2" customWidth="1"/>
    <col min="9" max="9" width="12.44140625" style="2" customWidth="1"/>
    <col min="10" max="10" width="16" style="2" customWidth="1"/>
    <col min="11" max="11" width="6.88671875" style="27" customWidth="1"/>
    <col min="12" max="12" width="7.109375" style="27" customWidth="1"/>
    <col min="13" max="13" width="5.6640625" style="2" customWidth="1"/>
    <col min="14" max="14" width="7" style="2" customWidth="1"/>
    <col min="15" max="16" width="5.6640625" style="2" customWidth="1"/>
    <col min="17" max="17" width="12.33203125" style="2" customWidth="1"/>
    <col min="18" max="21" width="5.6640625" style="2" customWidth="1"/>
    <col min="22" max="22" width="11.109375" style="2" bestFit="1" customWidth="1"/>
    <col min="23" max="26" width="5.6640625" style="2" customWidth="1"/>
    <col min="27" max="27" width="11.109375" style="2" bestFit="1" customWidth="1"/>
    <col min="28" max="28" width="28.6640625" style="2" customWidth="1"/>
    <col min="29" max="29" width="1.109375" style="2" customWidth="1"/>
    <col min="30" max="16384" width="11.44140625" style="2"/>
  </cols>
  <sheetData>
    <row r="1" spans="1:28" ht="15" customHeight="1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5">
      <c r="A2" s="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5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5">
      <c r="A4" s="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6" customFormat="1" ht="18" customHeight="1" x14ac:dyDescent="0.2">
      <c r="A5" s="3"/>
      <c r="B5" s="44" t="s">
        <v>1</v>
      </c>
      <c r="C5" s="44"/>
      <c r="D5" s="45" t="s">
        <v>2</v>
      </c>
      <c r="E5" s="46"/>
      <c r="F5" s="46"/>
      <c r="G5" s="46"/>
      <c r="H5" s="46"/>
      <c r="I5" s="46"/>
      <c r="J5" s="46"/>
      <c r="K5" s="4" t="s">
        <v>3</v>
      </c>
      <c r="L5" s="5"/>
      <c r="M5" s="47" t="s">
        <v>4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6" customFormat="1" ht="18" customHeight="1" x14ac:dyDescent="0.25">
      <c r="A6" s="3"/>
      <c r="B6" s="48" t="s">
        <v>5</v>
      </c>
      <c r="C6" s="49"/>
      <c r="D6" s="45" t="s">
        <v>6</v>
      </c>
      <c r="E6" s="46"/>
      <c r="F6" s="46"/>
      <c r="G6" s="46"/>
      <c r="H6" s="46"/>
      <c r="I6" s="46"/>
      <c r="J6" s="46"/>
      <c r="K6" s="4" t="s">
        <v>3</v>
      </c>
      <c r="L6" s="5"/>
      <c r="M6" s="50" t="s">
        <v>7</v>
      </c>
      <c r="N6" s="50"/>
      <c r="O6" s="51" t="s">
        <v>8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6" customFormat="1" ht="33" customHeight="1" x14ac:dyDescent="0.25">
      <c r="A7" s="3"/>
      <c r="B7" s="53" t="s">
        <v>9</v>
      </c>
      <c r="C7" s="54"/>
      <c r="D7" s="45" t="s">
        <v>67</v>
      </c>
      <c r="E7" s="46"/>
      <c r="F7" s="46"/>
      <c r="G7" s="46"/>
      <c r="H7" s="46"/>
      <c r="I7" s="46"/>
      <c r="J7" s="46"/>
      <c r="K7" s="4" t="s">
        <v>3</v>
      </c>
      <c r="L7" s="5"/>
      <c r="M7" s="50" t="s">
        <v>10</v>
      </c>
      <c r="N7" s="50"/>
      <c r="O7" s="55" t="s">
        <v>11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6" customFormat="1" ht="11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2">
      <c r="A9" s="3"/>
      <c r="B9" s="56" t="s">
        <v>12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32" t="s">
        <v>13</v>
      </c>
      <c r="N9" s="32"/>
      <c r="O9" s="32"/>
      <c r="P9" s="32"/>
      <c r="Q9" s="32"/>
      <c r="R9" s="33" t="s">
        <v>14</v>
      </c>
      <c r="S9" s="33"/>
      <c r="T9" s="33"/>
      <c r="U9" s="33"/>
      <c r="V9" s="33"/>
      <c r="W9" s="34" t="s">
        <v>15</v>
      </c>
      <c r="X9" s="34"/>
      <c r="Y9" s="34"/>
      <c r="Z9" s="34"/>
      <c r="AA9" s="34"/>
      <c r="AB9" s="35" t="s">
        <v>16</v>
      </c>
    </row>
    <row r="10" spans="1:28" s="8" customFormat="1" ht="13.5" customHeight="1" x14ac:dyDescent="0.2">
      <c r="A10" s="7"/>
      <c r="B10" s="36" t="s">
        <v>17</v>
      </c>
      <c r="C10" s="39" t="s">
        <v>18</v>
      </c>
      <c r="D10" s="39" t="s">
        <v>19</v>
      </c>
      <c r="E10" s="39" t="s">
        <v>20</v>
      </c>
      <c r="F10" s="36" t="s">
        <v>21</v>
      </c>
      <c r="G10" s="39" t="s">
        <v>22</v>
      </c>
      <c r="H10" s="39" t="s">
        <v>23</v>
      </c>
      <c r="I10" s="36" t="s">
        <v>24</v>
      </c>
      <c r="J10" s="36" t="s">
        <v>25</v>
      </c>
      <c r="K10" s="41" t="s">
        <v>26</v>
      </c>
      <c r="L10" s="42"/>
      <c r="M10" s="38" t="s">
        <v>27</v>
      </c>
      <c r="N10" s="38" t="s">
        <v>28</v>
      </c>
      <c r="O10" s="38" t="s">
        <v>29</v>
      </c>
      <c r="P10" s="38" t="s">
        <v>30</v>
      </c>
      <c r="Q10" s="38" t="s">
        <v>31</v>
      </c>
      <c r="R10" s="61" t="s">
        <v>27</v>
      </c>
      <c r="S10" s="61" t="s">
        <v>28</v>
      </c>
      <c r="T10" s="61" t="s">
        <v>29</v>
      </c>
      <c r="U10" s="61" t="s">
        <v>30</v>
      </c>
      <c r="V10" s="61" t="s">
        <v>31</v>
      </c>
      <c r="W10" s="63" t="s">
        <v>27</v>
      </c>
      <c r="X10" s="63" t="s">
        <v>28</v>
      </c>
      <c r="Y10" s="63" t="s">
        <v>29</v>
      </c>
      <c r="Z10" s="63" t="s">
        <v>30</v>
      </c>
      <c r="AA10" s="58" t="s">
        <v>32</v>
      </c>
      <c r="AB10" s="35"/>
    </row>
    <row r="11" spans="1:28" s="8" customFormat="1" ht="39.75" customHeight="1" x14ac:dyDescent="0.2">
      <c r="A11" s="7"/>
      <c r="B11" s="37"/>
      <c r="C11" s="40"/>
      <c r="D11" s="40"/>
      <c r="E11" s="40"/>
      <c r="F11" s="40"/>
      <c r="G11" s="40"/>
      <c r="H11" s="40"/>
      <c r="I11" s="37"/>
      <c r="J11" s="37"/>
      <c r="K11" s="9" t="s">
        <v>33</v>
      </c>
      <c r="L11" s="9" t="s">
        <v>34</v>
      </c>
      <c r="M11" s="38"/>
      <c r="N11" s="38"/>
      <c r="O11" s="38"/>
      <c r="P11" s="38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35"/>
    </row>
    <row r="12" spans="1:28" ht="242.4" customHeight="1" x14ac:dyDescent="0.25">
      <c r="A12" s="1"/>
      <c r="B12" s="31" t="s">
        <v>65</v>
      </c>
      <c r="C12" s="29" t="s">
        <v>35</v>
      </c>
      <c r="D12" s="29" t="s">
        <v>36</v>
      </c>
      <c r="E12" s="29" t="s">
        <v>37</v>
      </c>
      <c r="F12" s="10" t="s">
        <v>38</v>
      </c>
      <c r="G12" s="10" t="s">
        <v>64</v>
      </c>
      <c r="H12" s="10" t="s">
        <v>39</v>
      </c>
      <c r="I12" s="10" t="s">
        <v>40</v>
      </c>
      <c r="J12" s="10" t="s">
        <v>41</v>
      </c>
      <c r="K12" s="11">
        <v>0</v>
      </c>
      <c r="L12" s="11">
        <v>2022</v>
      </c>
      <c r="M12" s="12">
        <v>9</v>
      </c>
      <c r="N12" s="12">
        <v>25</v>
      </c>
      <c r="O12" s="12">
        <v>48</v>
      </c>
      <c r="P12" s="12">
        <v>18</v>
      </c>
      <c r="Q12" s="13">
        <f>SUM(M12:P12)</f>
        <v>100</v>
      </c>
      <c r="R12" s="14">
        <v>9</v>
      </c>
      <c r="S12" s="14">
        <v>25</v>
      </c>
      <c r="T12" s="14">
        <v>48</v>
      </c>
      <c r="U12" s="14">
        <v>18</v>
      </c>
      <c r="V12" s="15">
        <f>SUM(R12:U12)</f>
        <v>100</v>
      </c>
      <c r="W12" s="16">
        <f>M12-R12</f>
        <v>0</v>
      </c>
      <c r="X12" s="16">
        <f t="shared" ref="X12:Z17" si="0">N12-S12</f>
        <v>0</v>
      </c>
      <c r="Y12" s="16">
        <f t="shared" si="0"/>
        <v>0</v>
      </c>
      <c r="Z12" s="16">
        <f t="shared" si="0"/>
        <v>0</v>
      </c>
      <c r="AA12" s="16">
        <f>SUM(W12:Z12)</f>
        <v>0</v>
      </c>
      <c r="AB12" s="29" t="s">
        <v>71</v>
      </c>
    </row>
    <row r="13" spans="1:28" ht="352.8" customHeight="1" x14ac:dyDescent="0.25">
      <c r="A13" s="1"/>
      <c r="B13" s="10" t="s">
        <v>42</v>
      </c>
      <c r="C13" s="29" t="s">
        <v>43</v>
      </c>
      <c r="D13" s="29" t="s">
        <v>44</v>
      </c>
      <c r="E13" s="29" t="s">
        <v>45</v>
      </c>
      <c r="F13" s="10" t="s">
        <v>38</v>
      </c>
      <c r="G13" s="10" t="s">
        <v>46</v>
      </c>
      <c r="H13" s="10" t="s">
        <v>39</v>
      </c>
      <c r="I13" s="10" t="s">
        <v>47</v>
      </c>
      <c r="J13" s="10" t="s">
        <v>41</v>
      </c>
      <c r="K13" s="11">
        <v>0</v>
      </c>
      <c r="L13" s="11">
        <v>2022</v>
      </c>
      <c r="M13" s="12">
        <v>9</v>
      </c>
      <c r="N13" s="12">
        <v>25</v>
      </c>
      <c r="O13" s="12">
        <v>48</v>
      </c>
      <c r="P13" s="12">
        <v>18</v>
      </c>
      <c r="Q13" s="13">
        <f t="shared" ref="Q13:Q17" si="1">SUM(M13:P13)</f>
        <v>100</v>
      </c>
      <c r="R13" s="14">
        <v>9</v>
      </c>
      <c r="S13" s="14">
        <v>25</v>
      </c>
      <c r="T13" s="14">
        <v>48</v>
      </c>
      <c r="U13" s="14">
        <v>18</v>
      </c>
      <c r="V13" s="15">
        <f>SUM(R13:U13)</f>
        <v>100</v>
      </c>
      <c r="W13" s="16">
        <f t="shared" ref="W13:W17" si="2">M13-R13</f>
        <v>0</v>
      </c>
      <c r="X13" s="16">
        <f t="shared" si="0"/>
        <v>0</v>
      </c>
      <c r="Y13" s="16">
        <f t="shared" si="0"/>
        <v>0</v>
      </c>
      <c r="Z13" s="16">
        <f t="shared" si="0"/>
        <v>0</v>
      </c>
      <c r="AA13" s="16">
        <f t="shared" ref="AA13:AA17" si="3">SUM(W13:Z13)</f>
        <v>0</v>
      </c>
      <c r="AB13" s="30" t="s">
        <v>63</v>
      </c>
    </row>
    <row r="14" spans="1:28" ht="119.4" customHeight="1" x14ac:dyDescent="0.25">
      <c r="A14" s="1"/>
      <c r="B14" s="10" t="s">
        <v>75</v>
      </c>
      <c r="C14" s="29" t="s">
        <v>48</v>
      </c>
      <c r="D14" s="29" t="s">
        <v>49</v>
      </c>
      <c r="E14" s="29" t="s">
        <v>50</v>
      </c>
      <c r="F14" s="10" t="s">
        <v>38</v>
      </c>
      <c r="G14" s="10" t="s">
        <v>46</v>
      </c>
      <c r="H14" s="10" t="s">
        <v>39</v>
      </c>
      <c r="I14" s="10" t="s">
        <v>47</v>
      </c>
      <c r="J14" s="10" t="s">
        <v>41</v>
      </c>
      <c r="K14" s="11">
        <v>50</v>
      </c>
      <c r="L14" s="11">
        <v>2022</v>
      </c>
      <c r="M14" s="12">
        <v>25</v>
      </c>
      <c r="N14" s="12">
        <v>25</v>
      </c>
      <c r="O14" s="12">
        <v>25</v>
      </c>
      <c r="P14" s="12">
        <v>25</v>
      </c>
      <c r="Q14" s="13">
        <f t="shared" si="1"/>
        <v>100</v>
      </c>
      <c r="R14" s="14">
        <v>25</v>
      </c>
      <c r="S14" s="14">
        <v>25</v>
      </c>
      <c r="T14" s="14">
        <v>35</v>
      </c>
      <c r="U14" s="69">
        <v>15</v>
      </c>
      <c r="V14" s="15">
        <f t="shared" ref="V14:V17" si="4">SUM(R14:U14)</f>
        <v>100</v>
      </c>
      <c r="W14" s="16">
        <f t="shared" si="2"/>
        <v>0</v>
      </c>
      <c r="X14" s="16">
        <f t="shared" si="0"/>
        <v>0</v>
      </c>
      <c r="Y14" s="16">
        <f t="shared" si="0"/>
        <v>-10</v>
      </c>
      <c r="Z14" s="16">
        <f t="shared" si="0"/>
        <v>10</v>
      </c>
      <c r="AA14" s="16">
        <f t="shared" si="3"/>
        <v>0</v>
      </c>
      <c r="AB14" s="30" t="s">
        <v>63</v>
      </c>
    </row>
    <row r="15" spans="1:28" ht="148.19999999999999" customHeight="1" x14ac:dyDescent="0.25">
      <c r="A15" s="1"/>
      <c r="B15" s="10" t="s">
        <v>73</v>
      </c>
      <c r="C15" s="29" t="s">
        <v>51</v>
      </c>
      <c r="D15" s="29" t="s">
        <v>52</v>
      </c>
      <c r="E15" s="29" t="s">
        <v>53</v>
      </c>
      <c r="F15" s="10" t="s">
        <v>38</v>
      </c>
      <c r="G15" s="10" t="s">
        <v>46</v>
      </c>
      <c r="H15" s="10" t="s">
        <v>39</v>
      </c>
      <c r="I15" s="10" t="s">
        <v>47</v>
      </c>
      <c r="J15" s="10" t="s">
        <v>41</v>
      </c>
      <c r="K15" s="11">
        <v>0</v>
      </c>
      <c r="L15" s="11">
        <v>2022</v>
      </c>
      <c r="M15" s="12">
        <v>25</v>
      </c>
      <c r="N15" s="12">
        <v>25</v>
      </c>
      <c r="O15" s="12">
        <v>25</v>
      </c>
      <c r="P15" s="12">
        <v>25</v>
      </c>
      <c r="Q15" s="13">
        <f t="shared" si="1"/>
        <v>100</v>
      </c>
      <c r="R15" s="14">
        <v>25</v>
      </c>
      <c r="S15" s="14">
        <v>25</v>
      </c>
      <c r="T15" s="14">
        <v>25</v>
      </c>
      <c r="U15" s="14">
        <v>25</v>
      </c>
      <c r="V15" s="15">
        <f t="shared" si="4"/>
        <v>100</v>
      </c>
      <c r="W15" s="16">
        <f t="shared" si="2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3"/>
        <v>0</v>
      </c>
      <c r="AB15" s="30" t="s">
        <v>63</v>
      </c>
    </row>
    <row r="16" spans="1:28" ht="124.8" customHeight="1" x14ac:dyDescent="0.25">
      <c r="A16" s="1"/>
      <c r="B16" s="31" t="s">
        <v>66</v>
      </c>
      <c r="C16" s="29" t="s">
        <v>54</v>
      </c>
      <c r="D16" s="29" t="s">
        <v>55</v>
      </c>
      <c r="E16" s="29" t="s">
        <v>56</v>
      </c>
      <c r="F16" s="10" t="s">
        <v>38</v>
      </c>
      <c r="G16" s="10" t="s">
        <v>64</v>
      </c>
      <c r="H16" s="10" t="s">
        <v>39</v>
      </c>
      <c r="I16" s="10" t="s">
        <v>47</v>
      </c>
      <c r="J16" s="10" t="s">
        <v>41</v>
      </c>
      <c r="K16" s="11">
        <v>0</v>
      </c>
      <c r="L16" s="11">
        <v>2022</v>
      </c>
      <c r="M16" s="12">
        <v>15</v>
      </c>
      <c r="N16" s="12">
        <v>85</v>
      </c>
      <c r="O16" s="12">
        <v>0</v>
      </c>
      <c r="P16" s="12">
        <v>0</v>
      </c>
      <c r="Q16" s="13">
        <f t="shared" si="1"/>
        <v>100</v>
      </c>
      <c r="R16" s="14">
        <v>15</v>
      </c>
      <c r="S16" s="14">
        <v>0</v>
      </c>
      <c r="T16" s="14">
        <v>0</v>
      </c>
      <c r="U16" s="69">
        <v>85</v>
      </c>
      <c r="V16" s="15">
        <f t="shared" si="4"/>
        <v>100</v>
      </c>
      <c r="W16" s="16">
        <f t="shared" si="2"/>
        <v>0</v>
      </c>
      <c r="X16" s="16">
        <f t="shared" si="0"/>
        <v>85</v>
      </c>
      <c r="Y16" s="16">
        <f t="shared" si="0"/>
        <v>0</v>
      </c>
      <c r="Z16" s="16">
        <f t="shared" si="0"/>
        <v>-85</v>
      </c>
      <c r="AA16" s="16">
        <f t="shared" si="3"/>
        <v>0</v>
      </c>
      <c r="AB16" s="29" t="s">
        <v>72</v>
      </c>
    </row>
    <row r="17" spans="1:28" ht="139.80000000000001" customHeight="1" x14ac:dyDescent="0.25">
      <c r="A17" s="1"/>
      <c r="B17" s="17" t="s">
        <v>74</v>
      </c>
      <c r="C17" s="29" t="s">
        <v>57</v>
      </c>
      <c r="D17" s="29" t="s">
        <v>58</v>
      </c>
      <c r="E17" s="29" t="s">
        <v>59</v>
      </c>
      <c r="F17" s="17" t="s">
        <v>38</v>
      </c>
      <c r="G17" s="17" t="s">
        <v>46</v>
      </c>
      <c r="H17" s="17" t="s">
        <v>39</v>
      </c>
      <c r="I17" s="17" t="s">
        <v>47</v>
      </c>
      <c r="J17" s="17" t="s">
        <v>41</v>
      </c>
      <c r="K17" s="18">
        <v>0</v>
      </c>
      <c r="L17" s="18">
        <v>2022</v>
      </c>
      <c r="M17" s="19">
        <v>15</v>
      </c>
      <c r="N17" s="19">
        <v>85</v>
      </c>
      <c r="O17" s="19">
        <v>0</v>
      </c>
      <c r="P17" s="19">
        <v>0</v>
      </c>
      <c r="Q17" s="20">
        <f t="shared" si="1"/>
        <v>100</v>
      </c>
      <c r="R17" s="21">
        <v>15</v>
      </c>
      <c r="S17" s="21">
        <v>0</v>
      </c>
      <c r="T17" s="21">
        <v>0</v>
      </c>
      <c r="U17" s="70">
        <v>85</v>
      </c>
      <c r="V17" s="22">
        <f t="shared" si="4"/>
        <v>100</v>
      </c>
      <c r="W17" s="23">
        <f t="shared" si="2"/>
        <v>0</v>
      </c>
      <c r="X17" s="23">
        <f t="shared" si="0"/>
        <v>85</v>
      </c>
      <c r="Y17" s="23">
        <f t="shared" si="0"/>
        <v>0</v>
      </c>
      <c r="Z17" s="23">
        <f t="shared" si="0"/>
        <v>-85</v>
      </c>
      <c r="AA17" s="23">
        <f t="shared" si="3"/>
        <v>0</v>
      </c>
      <c r="AB17" s="29" t="s">
        <v>72</v>
      </c>
    </row>
    <row r="22" spans="1:28" ht="13.8" x14ac:dyDescent="0.25">
      <c r="C22" s="57" t="s">
        <v>60</v>
      </c>
      <c r="D22" s="57"/>
      <c r="E22" s="57"/>
      <c r="F22" s="57"/>
      <c r="G22" s="24"/>
      <c r="L22" s="25"/>
      <c r="M22" s="24"/>
      <c r="N22" s="26" t="s">
        <v>61</v>
      </c>
      <c r="O22" s="26"/>
      <c r="P22" s="26"/>
      <c r="Q22" s="26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3.8" x14ac:dyDescent="0.25">
      <c r="C23" s="66"/>
      <c r="D23" s="66"/>
      <c r="E23" s="66"/>
      <c r="F23" s="24"/>
      <c r="G23" s="24"/>
      <c r="H23" s="24"/>
      <c r="I23" s="24"/>
      <c r="J23" s="24"/>
      <c r="K23" s="25"/>
      <c r="L23" s="25"/>
      <c r="M23" s="24"/>
      <c r="N23" s="24"/>
      <c r="O23" s="24"/>
      <c r="P23" s="24"/>
      <c r="Q23" s="24"/>
      <c r="R23" s="24"/>
      <c r="S23" s="24"/>
    </row>
    <row r="24" spans="1:28" ht="13.8" x14ac:dyDescent="0.25">
      <c r="C24" s="67"/>
      <c r="D24" s="67"/>
      <c r="E24" s="67"/>
      <c r="F24" s="24"/>
      <c r="G24" s="24"/>
      <c r="H24" s="24"/>
      <c r="I24" s="24"/>
      <c r="J24" s="24"/>
      <c r="K24" s="25"/>
      <c r="L24" s="25"/>
      <c r="M24" s="24"/>
      <c r="N24" s="24"/>
      <c r="O24" s="24"/>
      <c r="P24" s="24"/>
      <c r="Q24" s="24"/>
      <c r="R24" s="24"/>
      <c r="S24" s="24"/>
    </row>
    <row r="25" spans="1:28" ht="13.8" x14ac:dyDescent="0.25">
      <c r="C25" s="66"/>
      <c r="D25" s="66"/>
      <c r="E25" s="66"/>
      <c r="F25" s="24"/>
      <c r="G25" s="24"/>
      <c r="H25" s="24"/>
      <c r="I25" s="24"/>
      <c r="J25" s="24"/>
      <c r="K25" s="25"/>
      <c r="L25" s="25"/>
      <c r="M25" s="24"/>
      <c r="N25" s="24"/>
      <c r="O25" s="24"/>
      <c r="P25" s="24"/>
      <c r="Q25" s="24"/>
      <c r="R25" s="24"/>
      <c r="S25" s="24"/>
    </row>
    <row r="26" spans="1:28" ht="13.8" x14ac:dyDescent="0.25">
      <c r="C26" s="68" t="s">
        <v>68</v>
      </c>
      <c r="D26" s="68"/>
      <c r="E26" s="68"/>
      <c r="F26" s="68"/>
      <c r="G26" s="24"/>
      <c r="H26" s="24"/>
      <c r="I26" s="24"/>
      <c r="J26" s="65" t="s">
        <v>62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</row>
    <row r="27" spans="1:28" ht="13.8" x14ac:dyDescent="0.25">
      <c r="C27" s="24"/>
      <c r="D27" s="24"/>
      <c r="E27" s="24"/>
      <c r="F27" s="24"/>
      <c r="G27" s="24"/>
      <c r="H27" s="24"/>
      <c r="I27" s="24"/>
      <c r="J27" s="26"/>
      <c r="K27" s="28"/>
      <c r="L27" s="28"/>
      <c r="M27" s="26"/>
      <c r="N27" s="26"/>
      <c r="O27" s="26"/>
      <c r="P27" s="24"/>
      <c r="Q27" s="24"/>
      <c r="R27" s="24"/>
      <c r="S27" s="24"/>
    </row>
    <row r="28" spans="1:28" ht="13.8" x14ac:dyDescent="0.25">
      <c r="C28" s="57" t="s">
        <v>69</v>
      </c>
      <c r="D28" s="57"/>
      <c r="E28" s="57"/>
      <c r="F28" s="57"/>
      <c r="G28" s="24"/>
      <c r="H28" s="24"/>
      <c r="I28" s="24"/>
      <c r="J28" s="57" t="s">
        <v>70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</row>
  </sheetData>
  <mergeCells count="50">
    <mergeCell ref="J28:T28"/>
    <mergeCell ref="J26:T26"/>
    <mergeCell ref="C23:E23"/>
    <mergeCell ref="C24:E24"/>
    <mergeCell ref="C25:E25"/>
    <mergeCell ref="C28:F28"/>
    <mergeCell ref="C26:F26"/>
    <mergeCell ref="C22:F22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B7:C7"/>
    <mergeCell ref="D7:J7"/>
    <mergeCell ref="M7:N7"/>
    <mergeCell ref="O7:AB7"/>
    <mergeCell ref="B9:L9"/>
    <mergeCell ref="B1:AB4"/>
    <mergeCell ref="B5:C5"/>
    <mergeCell ref="D5:J5"/>
    <mergeCell ref="M5:AB5"/>
    <mergeCell ref="B6:C6"/>
    <mergeCell ref="D6:J6"/>
    <mergeCell ref="M6:N6"/>
    <mergeCell ref="O6:AB6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K10:L10"/>
    <mergeCell ref="N10:N11"/>
    <mergeCell ref="M10:M11"/>
  </mergeCells>
  <printOptions horizontalCentered="1"/>
  <pageMargins left="0.62992125984251968" right="0.62992125984251968" top="0.74803149606299213" bottom="0.74803149606299213" header="0.31496062992125984" footer="0.31496062992125984"/>
  <pageSetup paperSize="305" scale="52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PP.17.</vt:lpstr>
      <vt:lpstr>PP.17.!Títulos_a_imprimir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Usuario</cp:lastModifiedBy>
  <cp:revision/>
  <cp:lastPrinted>2024-01-05T20:58:42Z</cp:lastPrinted>
  <dcterms:created xsi:type="dcterms:W3CDTF">2023-04-13T00:42:00Z</dcterms:created>
  <dcterms:modified xsi:type="dcterms:W3CDTF">2024-01-06T18:52:56Z</dcterms:modified>
  <cp:category/>
  <cp:contentStatus/>
</cp:coreProperties>
</file>