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colecruz/Documents/Secretaria de Bienestar Municipal/Planeación 2024/Trimestrales/"/>
    </mc:Choice>
  </mc:AlternateContent>
  <xr:revisionPtr revIDLastSave="0" documentId="13_ncr:1_{DA0B04F0-5FB5-584A-B09D-CC52AEC110D4}" xr6:coauthVersionLast="47" xr6:coauthVersionMax="47" xr10:uidLastSave="{00000000-0000-0000-0000-000000000000}"/>
  <bookViews>
    <workbookView xWindow="8700" yWindow="500" windowWidth="20100" windowHeight="158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W20" i="1"/>
  <c r="X20" i="1"/>
  <c r="Y20" i="1"/>
  <c r="Z20" i="1"/>
  <c r="W21" i="1"/>
  <c r="X21" i="1"/>
  <c r="Y21" i="1"/>
  <c r="Z21" i="1"/>
  <c r="W22" i="1"/>
  <c r="X22" i="1"/>
  <c r="Y22" i="1"/>
  <c r="Z22" i="1"/>
  <c r="X13" i="1"/>
  <c r="Y13" i="1"/>
  <c r="Z13" i="1"/>
  <c r="W13" i="1"/>
  <c r="Z12" i="1"/>
  <c r="X12" i="1"/>
  <c r="Y12" i="1"/>
  <c r="W12" i="1"/>
  <c r="V14" i="1"/>
  <c r="V15" i="1"/>
  <c r="V16" i="1"/>
  <c r="V17" i="1"/>
  <c r="V18" i="1"/>
  <c r="V19" i="1"/>
  <c r="V20" i="1"/>
  <c r="V21" i="1"/>
  <c r="V22" i="1"/>
  <c r="V13" i="1"/>
  <c r="V12" i="1"/>
  <c r="Q14" i="1"/>
  <c r="Q15" i="1"/>
  <c r="Q16" i="1"/>
  <c r="Q17" i="1"/>
  <c r="Q18" i="1"/>
  <c r="Q19" i="1"/>
  <c r="Q20" i="1"/>
  <c r="Q21" i="1"/>
  <c r="Q22" i="1"/>
  <c r="Q13" i="1"/>
  <c r="Q12" i="1"/>
  <c r="AA13" i="1" l="1"/>
  <c r="AA22" i="1"/>
  <c r="AA20" i="1"/>
  <c r="AA18" i="1"/>
  <c r="AA16" i="1"/>
  <c r="AA14" i="1"/>
  <c r="AA21" i="1"/>
  <c r="AA19" i="1"/>
  <c r="AA17" i="1"/>
  <c r="AA15" i="1"/>
  <c r="AA12" i="1"/>
</calcChain>
</file>

<file path=xl/sharedStrings.xml><?xml version="1.0" encoding="utf-8"?>
<sst xmlns="http://schemas.openxmlformats.org/spreadsheetml/2006/main" count="220" uniqueCount="152">
  <si>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</si>
  <si>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</si>
  <si>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</si>
  <si>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</si>
  <si>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</si>
  <si>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</si>
  <si>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</si>
  <si>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</si>
  <si>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</si>
  <si>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</si>
  <si>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</si>
  <si>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</si>
  <si>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</si>
  <si>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</si>
  <si>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</si>
  <si>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</si>
  <si>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</si>
  <si>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</si>
  <si>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</si>
  <si>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</si>
  <si>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</si>
  <si>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</si>
  <si>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</si>
  <si>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</si>
  <si>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</si>
  <si>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</si>
  <si>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</si>
  <si>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</si>
  <si>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</si>
  <si>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</si>
  <si>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</si>
  <si>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</si>
  <si>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</si>
  <si>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</si>
  <si>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</si>
  <si>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</si>
  <si>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</si>
  <si>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</si>
  <si>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</si>
  <si>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</si>
  <si>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</si>
  <si>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</si>
  <si>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</si>
  <si>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</si>
  <si>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</si>
  <si>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</si>
  <si>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</si>
  <si>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</si>
  <si>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</si>
  <si>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</si>
  <si>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</si>
  <si>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</si>
  <si>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</si>
  <si>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</si>
  <si>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</si>
  <si>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</si>
  <si>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</si>
  <si>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</si>
  <si>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</si>
  <si>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</si>
  <si>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</si>
  <si>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</si>
  <si>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</si>
  <si>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</si>
  <si>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</si>
  <si>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</si>
  <si>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</si>
  <si>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</si>
  <si>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</si>
  <si>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</si>
  <si>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</si>
  <si>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</si>
  <si>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</si>
  <si>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</si>
  <si>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</si>
  <si>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</si>
  <si>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</si>
  <si>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</si>
  <si>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</si>
  <si>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</si>
  <si>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</si>
  <si>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</si>
  <si>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</si>
  <si>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</si>
  <si>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</si>
  <si>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</si>
  <si>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</si>
  <si>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</si>
  <si>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</si>
  <si>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</si>
  <si>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</si>
  <si>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</si>
  <si>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Nerissa Nicole Cruz Sánchez</t>
  </si>
  <si>
    <t>Jefa del Departamento de Fortalecimiento Educativo, Científico y Tecnológico</t>
  </si>
  <si>
    <t>Daniel Constantino León</t>
  </si>
  <si>
    <t>Secretario de Bienestar Municipal</t>
  </si>
  <si>
    <t>Fin</t>
  </si>
  <si>
    <t>Porcentaje de estrategias para garantizar el derecho a la educación implementadas</t>
  </si>
  <si>
    <t>Mide el porcentaje de estrategias para garantizar el derecho a la educación dentro del municipio de Oaxaca de Juárez.</t>
  </si>
  <si>
    <t>(número de estrategias para garantizar el derecho a la educación en el municipio/número de estrategias estimadas para garantizar el derecho a la educación en el municipio)*100</t>
  </si>
  <si>
    <t>Porcentaje</t>
  </si>
  <si>
    <t>Estratégico</t>
  </si>
  <si>
    <t>Eficiencia</t>
  </si>
  <si>
    <t>Ascendente</t>
  </si>
  <si>
    <t>Anual</t>
  </si>
  <si>
    <t>Propósito</t>
  </si>
  <si>
    <t>Porcentaje de la población en edad escolar o analfabeta que asiste a instituciones educativas encuestadas</t>
  </si>
  <si>
    <t>Mide el número de personas beneficiadas por la oferta educativa del municipio</t>
  </si>
  <si>
    <t>(número de personas beneficiadas por la oferta educativa del municipio/número de personas beneficiadas por la oferta educativa del municipio proyectadas)*100</t>
  </si>
  <si>
    <t>Eficacia</t>
  </si>
  <si>
    <t>Componente 1</t>
  </si>
  <si>
    <t>Porcentaje de estrategias que beneficien y fortalezcan a los planteles educativos del municipio realizadas</t>
  </si>
  <si>
    <t>Mide el número de estrategias que beneficien a los espacios educativos administrados por el municipio</t>
  </si>
  <si>
    <t>(número de estrategias realizadas en beneficio de los espacios educativos del municipio/número de estrategias en beneficio de los espacios educativos del municipio planeadas)*100</t>
  </si>
  <si>
    <t>Trimestral</t>
  </si>
  <si>
    <t>Actividad 1.1</t>
  </si>
  <si>
    <t>Porcentaje de acciones de mejora y mantenimiento de planteles educativos realizadas</t>
  </si>
  <si>
    <t>Mide el número de acciones de mejora y mantenimiento de los espacios educativos a cargo del municipio</t>
  </si>
  <si>
    <t>(número de acciones de mejora y mantenimiento de los espacios educativos a cargo del municipio realizadas/número de acciones de mejora y mantenimiento de los espacios educativos a cargo del municipio planeadas)*100</t>
  </si>
  <si>
    <t>Mensual</t>
  </si>
  <si>
    <t>Actividad 1.2</t>
  </si>
  <si>
    <t xml:space="preserve">Porcentaje de materiales para planteles educativos entregados </t>
  </si>
  <si>
    <t>Mide el número de entregas de materiales de limpieza y papelería a instituciones educativas del municipio</t>
  </si>
  <si>
    <t>(número de entregas de materiales a instituciones educativas del municipio realizadas /número de entregas de materiales a instituciones educativas del municipio estimadas)</t>
  </si>
  <si>
    <t>De gestión</t>
  </si>
  <si>
    <t>Actividad 1.3</t>
  </si>
  <si>
    <t>Porcentaje de Jornadas Educativas Bienestar realizadas</t>
  </si>
  <si>
    <t>Mide el número de Jornadas Educativas Bienestar realizadas en instituciones educativas del municipio</t>
  </si>
  <si>
    <t>(número de Jornadas Educativas Bienestar realizadas/número de Jornadas Educativas Bienestar estimadas)*100</t>
  </si>
  <si>
    <t>Componente 2</t>
  </si>
  <si>
    <t>Porcentaje de estrategias de alfabetizacíon implementadas</t>
  </si>
  <si>
    <t>Mide el número de estrategias educativas implementadas en las escuelas del municipio</t>
  </si>
  <si>
    <t>(número de estrategias educativas implementadas en el municipio/número de estrategias educativas en el municipio estimadas)*100</t>
  </si>
  <si>
    <t>Actividad 2.1</t>
  </si>
  <si>
    <t>Porcentaje de acciones de fomento a la educación para la población en general realizadas</t>
  </si>
  <si>
    <t>Mide el número de acciones de fomento a la educación dentro del municipio</t>
  </si>
  <si>
    <t>(número de acciones de fomento educativo realizadas/número de acciones de fomento educativo estimadas)*100</t>
  </si>
  <si>
    <t>Componente 3</t>
  </si>
  <si>
    <t>Porcentaje de estrategias de fomento a la permanencia escolar implementadas</t>
  </si>
  <si>
    <t xml:space="preserve">Mide el número de estrategias de fomento educativo con la finalidad de promover la permanencia y motivación escolar </t>
  </si>
  <si>
    <t>(número de estrategias de fomento educativo realizadas/número de estrategias de fomento educativo estimadas)*100</t>
  </si>
  <si>
    <t>Actividad 3.1</t>
  </si>
  <si>
    <t>Porcentaje de acciones de fomento a la permanencia escolar  en todos los niveles educativos realizadas</t>
  </si>
  <si>
    <t>Mide el número de acciones de fomento educativo orientadas a la permanencia escolar en todo los niveles educativos de los espacios educativos a cargo del municipio</t>
  </si>
  <si>
    <t>(número de acciones de fomento educativo dentro de los espacios educativos del municipio realizadas/número de acciones de fomento educativo dentro de los espacios educativos del municipio estimadas)*100</t>
  </si>
  <si>
    <t>Actividad 3.2</t>
  </si>
  <si>
    <t>Porcentaje de acciones de fomento científico, tecnologíco, lúdico y recreativo realizadas</t>
  </si>
  <si>
    <t xml:space="preserve">Mide el número de acciones de fomento  científico, tecnologíco, lúdico y recreativo realizadas en instituciones educativas del municipio </t>
  </si>
  <si>
    <t>(número de acciones de fomento científico, tecnologíco, lúdico y recreativo realizadas/número de acciones de fomento  científico, tecnologíco, lúdico y recreativo estimadas)*100</t>
  </si>
  <si>
    <t>6. Bienestar y Desarrollo Social</t>
  </si>
  <si>
    <t>6.1 Contribuir a la reducción del rezago educativo en
el municipio de manera inclusiva</t>
  </si>
  <si>
    <t>MEDIOS DE VERIFICACIÓN DEL PROGRAMA PRESUPUESTARIO 
14. EDUCACIÓN PARA TODAS Y TODOS 
PRIMER TRIMESTRE: ENERO-MARZO 2024 A CARGO DE LA SECRETARÍA DE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</si>
</sst>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/>
    </xf>
    <xf numFmtId="3" fontId="9" fillId="14" borderId="8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14" borderId="8" xfId="0" applyNumberFormat="1" applyFont="1" applyFill="1" applyBorder="1" applyAlignment="1">
      <alignment horizontal="center" vertical="center"/>
    </xf>
    <xf numFmtId="1" fontId="9" fillId="15" borderId="8" xfId="0" applyNumberFormat="1" applyFont="1" applyFill="1" applyBorder="1" applyAlignment="1">
      <alignment horizontal="center" vertical="center"/>
    </xf>
    <xf numFmtId="0" fontId="9" fillId="4" borderId="8" xfId="0" quotePrefix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3" fontId="9" fillId="4" borderId="9" xfId="0" applyNumberFormat="1" applyFont="1" applyFill="1" applyBorder="1" applyAlignment="1">
      <alignment horizontal="center" vertical="center"/>
    </xf>
    <xf numFmtId="3" fontId="9" fillId="14" borderId="9" xfId="0" applyNumberFormat="1" applyFont="1" applyFill="1" applyBorder="1" applyAlignment="1">
      <alignment horizontal="center" vertical="center"/>
    </xf>
    <xf numFmtId="1" fontId="9" fillId="4" borderId="9" xfId="0" applyNumberFormat="1" applyFont="1" applyFill="1" applyBorder="1" applyAlignment="1">
      <alignment horizontal="center" vertical="center"/>
    </xf>
    <xf numFmtId="1" fontId="9" fillId="14" borderId="9" xfId="0" applyNumberFormat="1" applyFont="1" applyFill="1" applyBorder="1" applyAlignment="1">
      <alignment horizontal="center" vertical="center"/>
    </xf>
    <xf numFmtId="1" fontId="9" fillId="15" borderId="9" xfId="0" applyNumberFormat="1" applyFont="1" applyFill="1" applyBorder="1" applyAlignment="1">
      <alignment horizontal="center" vertical="center"/>
    </xf>
    <xf numFmtId="0" fontId="9" fillId="4" borderId="7" xfId="0" quotePrefix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0" fontId="5" fillId="2" borderId="0" xfId="0" quotePrefix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4" borderId="9" xfId="0" quotePrefix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33"/>
  <sheetViews>
    <sheetView tabSelected="1" topLeftCell="E21" workbookViewId="0">
      <selection activeCell="AD14" sqref="AD14"/>
    </sheetView>
  </sheetViews>
  <sheetFormatPr baseColWidth="10" defaultColWidth="11.5" defaultRowHeight="13" x14ac:dyDescent="0.15"/>
  <cols>
    <col min="1" max="1" width="0.83203125" style="1" customWidth="1"/>
    <col min="2" max="2" width="14.33203125" style="1" customWidth="1"/>
    <col min="3" max="5" width="20.6640625" style="1" customWidth="1"/>
    <col min="6" max="6" width="11.5" style="1" customWidth="1"/>
    <col min="7" max="8" width="10.6640625" style="1" customWidth="1"/>
    <col min="9" max="9" width="12.5" style="1" customWidth="1"/>
    <col min="10" max="10" width="12.6640625" style="1" customWidth="1"/>
    <col min="11" max="11" width="6.83203125" style="39" customWidth="1"/>
    <col min="12" max="12" width="7.1640625" style="39" customWidth="1"/>
    <col min="13" max="13" width="5.6640625" style="1" customWidth="1"/>
    <col min="14" max="14" width="6.5" style="1" customWidth="1"/>
    <col min="15" max="16" width="5.6640625" style="1" customWidth="1"/>
    <col min="17" max="17" width="11.1640625" style="1" bestFit="1" customWidth="1"/>
    <col min="18" max="21" width="5.6640625" style="1" customWidth="1"/>
    <col min="22" max="22" width="11.1640625" style="1" bestFit="1" customWidth="1"/>
    <col min="23" max="26" width="5.6640625" style="1" customWidth="1"/>
    <col min="27" max="27" width="11.1640625" style="1" bestFit="1" customWidth="1"/>
    <col min="28" max="28" width="28.6640625" style="1" customWidth="1"/>
    <col min="29" max="29" width="1.1640625" style="1" customWidth="1"/>
    <col min="30" max="16384" width="11.5" style="1"/>
  </cols>
  <sheetData>
    <row r="1" spans="1:28" ht="15" customHeight="1" x14ac:dyDescent="0.15">
      <c r="A1" s="5"/>
      <c r="B1" s="44" t="s">
        <v>72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</row>
    <row r="2" spans="1:28" ht="18" customHeight="1" x14ac:dyDescent="0.15">
      <c r="A2" s="5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</row>
    <row r="3" spans="1:28" ht="12.75" customHeight="1" x14ac:dyDescent="0.15">
      <c r="A3" s="5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</row>
    <row r="4" spans="1:28" x14ac:dyDescent="0.15">
      <c r="A4" s="5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</row>
    <row r="5" spans="1:28" s="2" customFormat="1" ht="18" customHeight="1" x14ac:dyDescent="0.15">
      <c r="A5" s="6"/>
      <c r="B5" s="45" t="s">
        <v>0</v>
      </c>
      <c r="C5" s="45"/>
      <c r="D5" s="46" t="s">
        <v>36</v>
      </c>
      <c r="E5" s="47"/>
      <c r="F5" s="47"/>
      <c r="G5" s="47"/>
      <c r="H5" s="47"/>
      <c r="I5" s="47"/>
      <c r="J5" s="47"/>
      <c r="K5" s="35" t="s">
        <v>69</v>
      </c>
      <c r="L5" s="36"/>
      <c r="M5" s="48" t="s">
        <v>1</v>
      </c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</row>
    <row r="6" spans="1:28" s="2" customFormat="1" ht="18" customHeight="1" x14ac:dyDescent="0.15">
      <c r="A6" s="6"/>
      <c r="B6" s="49" t="s">
        <v>2</v>
      </c>
      <c r="C6" s="50"/>
      <c r="D6" s="46" t="s">
        <v>61</v>
      </c>
      <c r="E6" s="47"/>
      <c r="F6" s="47"/>
      <c r="G6" s="47"/>
      <c r="H6" s="47"/>
      <c r="I6" s="47"/>
      <c r="J6" s="47"/>
      <c r="K6" s="35" t="s">
        <v>69</v>
      </c>
      <c r="L6" s="36"/>
      <c r="M6" s="51" t="s">
        <v>3</v>
      </c>
      <c r="N6" s="51"/>
      <c r="O6" s="52" t="s">
        <v>149</v>
      </c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</row>
    <row r="7" spans="1:28" s="2" customFormat="1" ht="32" customHeight="1" x14ac:dyDescent="0.15">
      <c r="A7" s="6"/>
      <c r="B7" s="54" t="s">
        <v>4</v>
      </c>
      <c r="C7" s="55"/>
      <c r="D7" s="46" t="s">
        <v>88</v>
      </c>
      <c r="E7" s="47"/>
      <c r="F7" s="47"/>
      <c r="G7" s="47"/>
      <c r="H7" s="47"/>
      <c r="I7" s="47"/>
      <c r="J7" s="47"/>
      <c r="K7" s="35" t="s">
        <v>69</v>
      </c>
      <c r="L7" s="36"/>
      <c r="M7" s="51" t="s">
        <v>5</v>
      </c>
      <c r="N7" s="51"/>
      <c r="O7" s="56" t="s">
        <v>150</v>
      </c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36"/>
      <c r="L8" s="3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57" t="s">
        <v>6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8" t="s">
        <v>7</v>
      </c>
      <c r="N9" s="58"/>
      <c r="O9" s="58"/>
      <c r="P9" s="58"/>
      <c r="Q9" s="58"/>
      <c r="R9" s="59" t="s">
        <v>8</v>
      </c>
      <c r="S9" s="59"/>
      <c r="T9" s="59"/>
      <c r="U9" s="59"/>
      <c r="V9" s="59"/>
      <c r="W9" s="60" t="s">
        <v>71</v>
      </c>
      <c r="X9" s="60"/>
      <c r="Y9" s="60"/>
      <c r="Z9" s="60"/>
      <c r="AA9" s="60"/>
      <c r="AB9" s="61" t="s">
        <v>9</v>
      </c>
    </row>
    <row r="10" spans="1:28" s="3" customFormat="1" ht="13.5" customHeight="1" x14ac:dyDescent="0.15">
      <c r="A10" s="7"/>
      <c r="B10" s="62" t="s">
        <v>10</v>
      </c>
      <c r="C10" s="65" t="s">
        <v>11</v>
      </c>
      <c r="D10" s="65" t="s">
        <v>12</v>
      </c>
      <c r="E10" s="65" t="s">
        <v>13</v>
      </c>
      <c r="F10" s="62" t="s">
        <v>14</v>
      </c>
      <c r="G10" s="65" t="s">
        <v>15</v>
      </c>
      <c r="H10" s="65" t="s">
        <v>16</v>
      </c>
      <c r="I10" s="62" t="s">
        <v>17</v>
      </c>
      <c r="J10" s="62" t="s">
        <v>18</v>
      </c>
      <c r="K10" s="67" t="s">
        <v>19</v>
      </c>
      <c r="L10" s="68"/>
      <c r="M10" s="64" t="s">
        <v>20</v>
      </c>
      <c r="N10" s="64" t="s">
        <v>21</v>
      </c>
      <c r="O10" s="64" t="s">
        <v>22</v>
      </c>
      <c r="P10" s="64" t="s">
        <v>23</v>
      </c>
      <c r="Q10" s="64" t="s">
        <v>70</v>
      </c>
      <c r="R10" s="72" t="s">
        <v>20</v>
      </c>
      <c r="S10" s="72" t="s">
        <v>21</v>
      </c>
      <c r="T10" s="72" t="s">
        <v>22</v>
      </c>
      <c r="U10" s="72" t="s">
        <v>23</v>
      </c>
      <c r="V10" s="72" t="s">
        <v>70</v>
      </c>
      <c r="W10" s="74" t="s">
        <v>20</v>
      </c>
      <c r="X10" s="74" t="s">
        <v>21</v>
      </c>
      <c r="Y10" s="74" t="s">
        <v>22</v>
      </c>
      <c r="Z10" s="74" t="s">
        <v>23</v>
      </c>
      <c r="AA10" s="69" t="s">
        <v>24</v>
      </c>
      <c r="AB10" s="61"/>
    </row>
    <row r="11" spans="1:28" s="3" customFormat="1" ht="13.5" customHeight="1" x14ac:dyDescent="0.15">
      <c r="A11" s="7"/>
      <c r="B11" s="63"/>
      <c r="C11" s="66"/>
      <c r="D11" s="66"/>
      <c r="E11" s="66"/>
      <c r="F11" s="66"/>
      <c r="G11" s="66"/>
      <c r="H11" s="66"/>
      <c r="I11" s="63"/>
      <c r="J11" s="63"/>
      <c r="K11" s="8" t="s">
        <v>25</v>
      </c>
      <c r="L11" s="8" t="s">
        <v>26</v>
      </c>
      <c r="M11" s="64"/>
      <c r="N11" s="64"/>
      <c r="O11" s="64"/>
      <c r="P11" s="64"/>
      <c r="Q11" s="71"/>
      <c r="R11" s="72"/>
      <c r="S11" s="72"/>
      <c r="T11" s="72"/>
      <c r="U11" s="72"/>
      <c r="V11" s="73"/>
      <c r="W11" s="75"/>
      <c r="X11" s="75"/>
      <c r="Y11" s="75"/>
      <c r="Z11" s="75"/>
      <c r="AA11" s="70"/>
      <c r="AB11" s="61"/>
    </row>
    <row r="12" spans="1:28" s="4" customFormat="1" ht="160" x14ac:dyDescent="0.2">
      <c r="A12" s="9"/>
      <c r="B12" s="13" t="s">
        <v>96</v>
      </c>
      <c r="C12" s="33" t="s">
        <v>97</v>
      </c>
      <c r="D12" s="33" t="s">
        <v>98</v>
      </c>
      <c r="E12" s="33" t="s">
        <v>99</v>
      </c>
      <c r="F12" s="13" t="s">
        <v>100</v>
      </c>
      <c r="G12" s="13" t="s">
        <v>101</v>
      </c>
      <c r="H12" s="13" t="s">
        <v>102</v>
      </c>
      <c r="I12" s="13" t="s">
        <v>104</v>
      </c>
      <c r="J12" s="13" t="s">
        <v>103</v>
      </c>
      <c r="K12" s="14">
        <v>100</v>
      </c>
      <c r="L12" s="14">
        <v>2023</v>
      </c>
      <c r="M12" s="15">
        <v>0</v>
      </c>
      <c r="N12" s="15">
        <v>0</v>
      </c>
      <c r="O12" s="15">
        <v>0</v>
      </c>
      <c r="P12" s="15">
        <v>100</v>
      </c>
      <c r="Q12" s="16">
        <f>SUM(M12:P12)</f>
        <v>100</v>
      </c>
      <c r="R12" s="17">
        <v>0</v>
      </c>
      <c r="S12" s="17"/>
      <c r="T12" s="17"/>
      <c r="U12" s="17"/>
      <c r="V12" s="18">
        <f>SUM(R12:U12)</f>
        <v>0</v>
      </c>
      <c r="W12" s="19">
        <f>M12-R12</f>
        <v>0</v>
      </c>
      <c r="X12" s="19">
        <f t="shared" ref="X12:Y13" si="0">N12-S12</f>
        <v>0</v>
      </c>
      <c r="Y12" s="19">
        <f t="shared" si="0"/>
        <v>0</v>
      </c>
      <c r="Z12" s="19">
        <f>P12-U12</f>
        <v>100</v>
      </c>
      <c r="AA12" s="19">
        <f>SUM(W12:Z12)</f>
        <v>100</v>
      </c>
      <c r="AB12" s="13"/>
    </row>
    <row r="13" spans="1:28" ht="144" x14ac:dyDescent="0.15">
      <c r="A13" s="5"/>
      <c r="B13" s="20" t="s">
        <v>105</v>
      </c>
      <c r="C13" s="26" t="s">
        <v>106</v>
      </c>
      <c r="D13" s="26" t="s">
        <v>107</v>
      </c>
      <c r="E13" s="26" t="s">
        <v>108</v>
      </c>
      <c r="F13" s="20" t="s">
        <v>100</v>
      </c>
      <c r="G13" s="20" t="s">
        <v>101</v>
      </c>
      <c r="H13" s="20" t="s">
        <v>109</v>
      </c>
      <c r="I13" s="20" t="s">
        <v>104</v>
      </c>
      <c r="J13" s="20" t="s">
        <v>103</v>
      </c>
      <c r="K13" s="34">
        <v>100</v>
      </c>
      <c r="L13" s="34">
        <v>2023</v>
      </c>
      <c r="M13" s="21">
        <v>0</v>
      </c>
      <c r="N13" s="21">
        <v>0</v>
      </c>
      <c r="O13" s="21">
        <v>0</v>
      </c>
      <c r="P13" s="21">
        <v>100</v>
      </c>
      <c r="Q13" s="22">
        <f>SUM(M13:P13)</f>
        <v>100</v>
      </c>
      <c r="R13" s="23">
        <v>0</v>
      </c>
      <c r="S13" s="23"/>
      <c r="T13" s="23"/>
      <c r="U13" s="23"/>
      <c r="V13" s="24">
        <f>SUM(R13:U13)</f>
        <v>0</v>
      </c>
      <c r="W13" s="25">
        <f>M13-R13</f>
        <v>0</v>
      </c>
      <c r="X13" s="25">
        <f t="shared" si="0"/>
        <v>0</v>
      </c>
      <c r="Y13" s="25">
        <f t="shared" si="0"/>
        <v>0</v>
      </c>
      <c r="Z13" s="25">
        <f t="shared" ref="Z13" si="1">P13-U13</f>
        <v>100</v>
      </c>
      <c r="AA13" s="25">
        <f>SUM(W13:Z13)</f>
        <v>100</v>
      </c>
      <c r="AB13" s="20"/>
    </row>
    <row r="14" spans="1:28" ht="176" x14ac:dyDescent="0.15">
      <c r="A14" s="5"/>
      <c r="B14" s="20" t="s">
        <v>110</v>
      </c>
      <c r="C14" s="26" t="s">
        <v>111</v>
      </c>
      <c r="D14" s="20" t="s">
        <v>112</v>
      </c>
      <c r="E14" s="26" t="s">
        <v>113</v>
      </c>
      <c r="F14" s="20" t="s">
        <v>100</v>
      </c>
      <c r="G14" s="20" t="s">
        <v>101</v>
      </c>
      <c r="H14" s="20" t="s">
        <v>109</v>
      </c>
      <c r="I14" s="20" t="s">
        <v>114</v>
      </c>
      <c r="J14" s="20" t="s">
        <v>103</v>
      </c>
      <c r="K14" s="34">
        <v>100</v>
      </c>
      <c r="L14" s="34">
        <v>2023</v>
      </c>
      <c r="M14" s="21">
        <v>25</v>
      </c>
      <c r="N14" s="21">
        <v>25</v>
      </c>
      <c r="O14" s="21">
        <v>25</v>
      </c>
      <c r="P14" s="21">
        <v>25</v>
      </c>
      <c r="Q14" s="22">
        <f t="shared" ref="Q14:Q22" si="2">SUM(M14:P14)</f>
        <v>100</v>
      </c>
      <c r="R14" s="23">
        <v>25</v>
      </c>
      <c r="S14" s="23"/>
      <c r="T14" s="23"/>
      <c r="U14" s="23"/>
      <c r="V14" s="24">
        <f t="shared" ref="V14:V22" si="3">SUM(R14:U14)</f>
        <v>25</v>
      </c>
      <c r="W14" s="25">
        <f t="shared" ref="W14:W22" si="4">M14-R14</f>
        <v>0</v>
      </c>
      <c r="X14" s="25">
        <f t="shared" ref="X14:X22" si="5">N14-S14</f>
        <v>25</v>
      </c>
      <c r="Y14" s="25">
        <f t="shared" ref="Y14:Y22" si="6">O14-T14</f>
        <v>25</v>
      </c>
      <c r="Z14" s="25">
        <f t="shared" ref="Z14:Z22" si="7">P14-U14</f>
        <v>25</v>
      </c>
      <c r="AA14" s="25">
        <f t="shared" ref="AA14:AA22" si="8">SUM(W14:Z14)</f>
        <v>75</v>
      </c>
      <c r="AB14" s="20" t="s">
        <v>151</v>
      </c>
    </row>
    <row r="15" spans="1:28" ht="176" x14ac:dyDescent="0.15">
      <c r="A15" s="5"/>
      <c r="B15" s="20" t="s">
        <v>115</v>
      </c>
      <c r="C15" s="26" t="s">
        <v>116</v>
      </c>
      <c r="D15" s="26" t="s">
        <v>117</v>
      </c>
      <c r="E15" s="26" t="s">
        <v>118</v>
      </c>
      <c r="F15" s="20" t="s">
        <v>100</v>
      </c>
      <c r="G15" s="20" t="s">
        <v>101</v>
      </c>
      <c r="H15" s="20" t="s">
        <v>109</v>
      </c>
      <c r="I15" s="20" t="s">
        <v>119</v>
      </c>
      <c r="J15" s="20" t="s">
        <v>103</v>
      </c>
      <c r="K15" s="34">
        <v>100</v>
      </c>
      <c r="L15" s="34">
        <v>2023</v>
      </c>
      <c r="M15" s="21">
        <v>25</v>
      </c>
      <c r="N15" s="21">
        <v>30</v>
      </c>
      <c r="O15" s="21">
        <v>20</v>
      </c>
      <c r="P15" s="21">
        <v>25</v>
      </c>
      <c r="Q15" s="22">
        <f t="shared" si="2"/>
        <v>100</v>
      </c>
      <c r="R15" s="23">
        <v>25</v>
      </c>
      <c r="S15" s="23"/>
      <c r="T15" s="23"/>
      <c r="U15" s="23"/>
      <c r="V15" s="24">
        <f t="shared" si="3"/>
        <v>25</v>
      </c>
      <c r="W15" s="25">
        <f t="shared" si="4"/>
        <v>0</v>
      </c>
      <c r="X15" s="25">
        <f t="shared" si="5"/>
        <v>30</v>
      </c>
      <c r="Y15" s="25">
        <f t="shared" si="6"/>
        <v>20</v>
      </c>
      <c r="Z15" s="25">
        <f t="shared" si="7"/>
        <v>25</v>
      </c>
      <c r="AA15" s="25">
        <f t="shared" si="8"/>
        <v>75</v>
      </c>
      <c r="AB15" s="20" t="s">
        <v>151</v>
      </c>
    </row>
    <row r="16" spans="1:28" ht="160" x14ac:dyDescent="0.15">
      <c r="A16" s="5"/>
      <c r="B16" s="20" t="s">
        <v>120</v>
      </c>
      <c r="C16" s="26" t="s">
        <v>121</v>
      </c>
      <c r="D16" s="26" t="s">
        <v>122</v>
      </c>
      <c r="E16" s="26" t="s">
        <v>123</v>
      </c>
      <c r="F16" s="20" t="s">
        <v>100</v>
      </c>
      <c r="G16" s="20" t="s">
        <v>124</v>
      </c>
      <c r="H16" s="20" t="s">
        <v>109</v>
      </c>
      <c r="I16" s="20" t="s">
        <v>119</v>
      </c>
      <c r="J16" s="20" t="s">
        <v>103</v>
      </c>
      <c r="K16" s="34">
        <v>100</v>
      </c>
      <c r="L16" s="34">
        <v>2023</v>
      </c>
      <c r="M16" s="21">
        <v>25</v>
      </c>
      <c r="N16" s="21">
        <v>30</v>
      </c>
      <c r="O16" s="21">
        <v>20</v>
      </c>
      <c r="P16" s="21">
        <v>25</v>
      </c>
      <c r="Q16" s="22">
        <f t="shared" si="2"/>
        <v>100</v>
      </c>
      <c r="R16" s="23">
        <v>25</v>
      </c>
      <c r="S16" s="23"/>
      <c r="T16" s="23"/>
      <c r="U16" s="23"/>
      <c r="V16" s="24">
        <f t="shared" si="3"/>
        <v>25</v>
      </c>
      <c r="W16" s="25">
        <f t="shared" si="4"/>
        <v>0</v>
      </c>
      <c r="X16" s="25">
        <f t="shared" si="5"/>
        <v>30</v>
      </c>
      <c r="Y16" s="25">
        <f t="shared" si="6"/>
        <v>20</v>
      </c>
      <c r="Z16" s="25">
        <f t="shared" si="7"/>
        <v>25</v>
      </c>
      <c r="AA16" s="25">
        <f t="shared" si="8"/>
        <v>75</v>
      </c>
      <c r="AB16" s="20" t="s">
        <v>151</v>
      </c>
    </row>
    <row r="17" spans="1:28" ht="128" x14ac:dyDescent="0.15">
      <c r="A17" s="5"/>
      <c r="B17" s="20" t="s">
        <v>125</v>
      </c>
      <c r="C17" s="26" t="s">
        <v>126</v>
      </c>
      <c r="D17" s="26" t="s">
        <v>127</v>
      </c>
      <c r="E17" s="26" t="s">
        <v>128</v>
      </c>
      <c r="F17" s="20" t="s">
        <v>100</v>
      </c>
      <c r="G17" s="20" t="s">
        <v>124</v>
      </c>
      <c r="H17" s="20" t="s">
        <v>102</v>
      </c>
      <c r="I17" s="20" t="s">
        <v>119</v>
      </c>
      <c r="J17" s="20" t="s">
        <v>103</v>
      </c>
      <c r="K17" s="34">
        <v>100</v>
      </c>
      <c r="L17" s="34">
        <v>2023</v>
      </c>
      <c r="M17" s="21">
        <v>25</v>
      </c>
      <c r="N17" s="21">
        <v>30</v>
      </c>
      <c r="O17" s="21">
        <v>20</v>
      </c>
      <c r="P17" s="21">
        <v>25</v>
      </c>
      <c r="Q17" s="22">
        <f t="shared" si="2"/>
        <v>100</v>
      </c>
      <c r="R17" s="23">
        <v>25</v>
      </c>
      <c r="S17" s="23"/>
      <c r="T17" s="23"/>
      <c r="U17" s="23"/>
      <c r="V17" s="24">
        <f t="shared" si="3"/>
        <v>25</v>
      </c>
      <c r="W17" s="25">
        <f t="shared" si="4"/>
        <v>0</v>
      </c>
      <c r="X17" s="25">
        <f t="shared" si="5"/>
        <v>30</v>
      </c>
      <c r="Y17" s="25">
        <f t="shared" si="6"/>
        <v>20</v>
      </c>
      <c r="Z17" s="25">
        <f t="shared" si="7"/>
        <v>25</v>
      </c>
      <c r="AA17" s="25">
        <f t="shared" si="8"/>
        <v>75</v>
      </c>
      <c r="AB17" s="20" t="s">
        <v>151</v>
      </c>
    </row>
    <row r="18" spans="1:28" ht="128" x14ac:dyDescent="0.15">
      <c r="A18" s="5"/>
      <c r="B18" s="20" t="s">
        <v>129</v>
      </c>
      <c r="C18" s="26" t="s">
        <v>130</v>
      </c>
      <c r="D18" s="26" t="s">
        <v>131</v>
      </c>
      <c r="E18" s="26" t="s">
        <v>132</v>
      </c>
      <c r="F18" s="20" t="s">
        <v>100</v>
      </c>
      <c r="G18" s="20" t="s">
        <v>124</v>
      </c>
      <c r="H18" s="20" t="s">
        <v>109</v>
      </c>
      <c r="I18" s="20" t="s">
        <v>114</v>
      </c>
      <c r="J18" s="20" t="s">
        <v>103</v>
      </c>
      <c r="K18" s="34">
        <v>75</v>
      </c>
      <c r="L18" s="34">
        <v>2023</v>
      </c>
      <c r="M18" s="21">
        <v>25</v>
      </c>
      <c r="N18" s="21">
        <v>25</v>
      </c>
      <c r="O18" s="21">
        <v>25</v>
      </c>
      <c r="P18" s="21">
        <v>25</v>
      </c>
      <c r="Q18" s="22">
        <f t="shared" si="2"/>
        <v>100</v>
      </c>
      <c r="R18" s="23">
        <v>25</v>
      </c>
      <c r="S18" s="23"/>
      <c r="T18" s="23"/>
      <c r="U18" s="23"/>
      <c r="V18" s="24">
        <f t="shared" si="3"/>
        <v>25</v>
      </c>
      <c r="W18" s="25">
        <f t="shared" si="4"/>
        <v>0</v>
      </c>
      <c r="X18" s="25">
        <f t="shared" si="5"/>
        <v>25</v>
      </c>
      <c r="Y18" s="25">
        <f t="shared" si="6"/>
        <v>25</v>
      </c>
      <c r="Z18" s="25">
        <f t="shared" si="7"/>
        <v>25</v>
      </c>
      <c r="AA18" s="25">
        <f t="shared" si="8"/>
        <v>75</v>
      </c>
      <c r="AB18" s="20" t="s">
        <v>151</v>
      </c>
    </row>
    <row r="19" spans="1:28" ht="128" x14ac:dyDescent="0.15">
      <c r="A19" s="5"/>
      <c r="B19" s="20" t="s">
        <v>133</v>
      </c>
      <c r="C19" s="26" t="s">
        <v>134</v>
      </c>
      <c r="D19" s="26" t="s">
        <v>135</v>
      </c>
      <c r="E19" s="26" t="s">
        <v>136</v>
      </c>
      <c r="F19" s="20" t="s">
        <v>100</v>
      </c>
      <c r="G19" s="20" t="s">
        <v>101</v>
      </c>
      <c r="H19" s="20" t="s">
        <v>109</v>
      </c>
      <c r="I19" s="20" t="s">
        <v>119</v>
      </c>
      <c r="J19" s="20" t="s">
        <v>103</v>
      </c>
      <c r="K19" s="34">
        <v>100</v>
      </c>
      <c r="L19" s="34">
        <v>2023</v>
      </c>
      <c r="M19" s="21">
        <v>25</v>
      </c>
      <c r="N19" s="21">
        <v>30</v>
      </c>
      <c r="O19" s="21">
        <v>20</v>
      </c>
      <c r="P19" s="21">
        <v>25</v>
      </c>
      <c r="Q19" s="22">
        <f t="shared" si="2"/>
        <v>100</v>
      </c>
      <c r="R19" s="23">
        <v>25</v>
      </c>
      <c r="S19" s="23"/>
      <c r="T19" s="23"/>
      <c r="U19" s="23"/>
      <c r="V19" s="24">
        <f t="shared" si="3"/>
        <v>25</v>
      </c>
      <c r="W19" s="25">
        <f t="shared" si="4"/>
        <v>0</v>
      </c>
      <c r="X19" s="25">
        <f t="shared" si="5"/>
        <v>30</v>
      </c>
      <c r="Y19" s="25">
        <f t="shared" si="6"/>
        <v>20</v>
      </c>
      <c r="Z19" s="25">
        <f t="shared" si="7"/>
        <v>25</v>
      </c>
      <c r="AA19" s="25">
        <f t="shared" si="8"/>
        <v>75</v>
      </c>
      <c r="AB19" s="20" t="s">
        <v>151</v>
      </c>
    </row>
    <row r="20" spans="1:28" ht="128" x14ac:dyDescent="0.15">
      <c r="A20" s="5"/>
      <c r="B20" s="20" t="s">
        <v>137</v>
      </c>
      <c r="C20" s="26" t="s">
        <v>138</v>
      </c>
      <c r="D20" s="26" t="s">
        <v>139</v>
      </c>
      <c r="E20" s="26" t="s">
        <v>140</v>
      </c>
      <c r="F20" s="20" t="s">
        <v>100</v>
      </c>
      <c r="G20" s="20" t="s">
        <v>124</v>
      </c>
      <c r="H20" s="20" t="s">
        <v>109</v>
      </c>
      <c r="I20" s="20" t="s">
        <v>114</v>
      </c>
      <c r="J20" s="20" t="s">
        <v>103</v>
      </c>
      <c r="K20" s="34">
        <v>100</v>
      </c>
      <c r="L20" s="34">
        <v>2023</v>
      </c>
      <c r="M20" s="21">
        <v>25</v>
      </c>
      <c r="N20" s="21">
        <v>25</v>
      </c>
      <c r="O20" s="21">
        <v>25</v>
      </c>
      <c r="P20" s="21">
        <v>25</v>
      </c>
      <c r="Q20" s="22">
        <f t="shared" si="2"/>
        <v>100</v>
      </c>
      <c r="R20" s="23">
        <v>25</v>
      </c>
      <c r="S20" s="23"/>
      <c r="T20" s="23"/>
      <c r="U20" s="23"/>
      <c r="V20" s="24">
        <f t="shared" si="3"/>
        <v>25</v>
      </c>
      <c r="W20" s="25">
        <f t="shared" si="4"/>
        <v>0</v>
      </c>
      <c r="X20" s="25">
        <f t="shared" si="5"/>
        <v>25</v>
      </c>
      <c r="Y20" s="25">
        <f t="shared" si="6"/>
        <v>25</v>
      </c>
      <c r="Z20" s="25">
        <f t="shared" si="7"/>
        <v>25</v>
      </c>
      <c r="AA20" s="25">
        <f t="shared" si="8"/>
        <v>75</v>
      </c>
      <c r="AB20" s="20" t="s">
        <v>151</v>
      </c>
    </row>
    <row r="21" spans="1:28" ht="208" x14ac:dyDescent="0.15">
      <c r="A21" s="5"/>
      <c r="B21" s="20" t="s">
        <v>141</v>
      </c>
      <c r="C21" s="26" t="s">
        <v>142</v>
      </c>
      <c r="D21" s="26" t="s">
        <v>143</v>
      </c>
      <c r="E21" s="26" t="s">
        <v>144</v>
      </c>
      <c r="F21" s="20" t="s">
        <v>100</v>
      </c>
      <c r="G21" s="20" t="s">
        <v>124</v>
      </c>
      <c r="H21" s="20" t="s">
        <v>109</v>
      </c>
      <c r="I21" s="20" t="s">
        <v>119</v>
      </c>
      <c r="J21" s="20" t="s">
        <v>103</v>
      </c>
      <c r="K21" s="34">
        <v>100</v>
      </c>
      <c r="L21" s="34">
        <v>2023</v>
      </c>
      <c r="M21" s="21">
        <v>25</v>
      </c>
      <c r="N21" s="21">
        <v>30</v>
      </c>
      <c r="O21" s="21">
        <v>20</v>
      </c>
      <c r="P21" s="21">
        <v>25</v>
      </c>
      <c r="Q21" s="22">
        <f t="shared" si="2"/>
        <v>100</v>
      </c>
      <c r="R21" s="23">
        <v>25</v>
      </c>
      <c r="S21" s="23"/>
      <c r="T21" s="23"/>
      <c r="U21" s="23"/>
      <c r="V21" s="24">
        <f t="shared" si="3"/>
        <v>25</v>
      </c>
      <c r="W21" s="25">
        <f t="shared" si="4"/>
        <v>0</v>
      </c>
      <c r="X21" s="25">
        <f t="shared" si="5"/>
        <v>30</v>
      </c>
      <c r="Y21" s="25">
        <f t="shared" si="6"/>
        <v>20</v>
      </c>
      <c r="Z21" s="25">
        <f t="shared" si="7"/>
        <v>25</v>
      </c>
      <c r="AA21" s="25">
        <f t="shared" si="8"/>
        <v>75</v>
      </c>
      <c r="AB21" s="20" t="s">
        <v>151</v>
      </c>
    </row>
    <row r="22" spans="1:28" ht="176" x14ac:dyDescent="0.15">
      <c r="A22" s="5"/>
      <c r="B22" s="27" t="s">
        <v>145</v>
      </c>
      <c r="C22" s="40" t="s">
        <v>146</v>
      </c>
      <c r="D22" s="40" t="s">
        <v>147</v>
      </c>
      <c r="E22" s="40" t="s">
        <v>148</v>
      </c>
      <c r="F22" s="27" t="s">
        <v>100</v>
      </c>
      <c r="G22" s="27" t="s">
        <v>124</v>
      </c>
      <c r="H22" s="27" t="s">
        <v>109</v>
      </c>
      <c r="I22" s="27" t="s">
        <v>119</v>
      </c>
      <c r="J22" s="27" t="s">
        <v>103</v>
      </c>
      <c r="K22" s="37">
        <v>100</v>
      </c>
      <c r="L22" s="37">
        <v>2023</v>
      </c>
      <c r="M22" s="28">
        <v>25</v>
      </c>
      <c r="N22" s="28">
        <v>30</v>
      </c>
      <c r="O22" s="28">
        <v>20</v>
      </c>
      <c r="P22" s="28">
        <v>25</v>
      </c>
      <c r="Q22" s="29">
        <f t="shared" si="2"/>
        <v>100</v>
      </c>
      <c r="R22" s="30">
        <v>25</v>
      </c>
      <c r="S22" s="30"/>
      <c r="T22" s="30"/>
      <c r="U22" s="30"/>
      <c r="V22" s="31">
        <f t="shared" si="3"/>
        <v>25</v>
      </c>
      <c r="W22" s="32">
        <f t="shared" si="4"/>
        <v>0</v>
      </c>
      <c r="X22" s="32">
        <f t="shared" si="5"/>
        <v>30</v>
      </c>
      <c r="Y22" s="32">
        <f t="shared" si="6"/>
        <v>20</v>
      </c>
      <c r="Z22" s="32">
        <f t="shared" si="7"/>
        <v>25</v>
      </c>
      <c r="AA22" s="32">
        <f t="shared" si="8"/>
        <v>75</v>
      </c>
      <c r="AB22" s="27" t="s">
        <v>151</v>
      </c>
    </row>
    <row r="27" spans="1:28" ht="14" x14ac:dyDescent="0.15">
      <c r="C27" s="42" t="s">
        <v>27</v>
      </c>
      <c r="D27" s="42"/>
      <c r="E27" s="42"/>
      <c r="F27" s="10"/>
      <c r="G27" s="10"/>
      <c r="H27" s="10"/>
      <c r="I27" s="10"/>
      <c r="J27" s="10"/>
      <c r="K27" s="38"/>
      <c r="L27" s="38"/>
      <c r="M27" s="10"/>
      <c r="N27" s="10"/>
      <c r="O27" s="10"/>
      <c r="P27" s="10"/>
      <c r="Q27" s="10"/>
      <c r="R27" s="10"/>
      <c r="S27" s="10"/>
      <c r="T27" s="10"/>
      <c r="U27" s="10"/>
      <c r="V27" s="42" t="s">
        <v>28</v>
      </c>
      <c r="W27" s="42"/>
      <c r="X27" s="42"/>
      <c r="Y27" s="42"/>
      <c r="Z27" s="42"/>
      <c r="AA27" s="42"/>
    </row>
    <row r="28" spans="1:28" ht="14" x14ac:dyDescent="0.15">
      <c r="C28" s="78"/>
      <c r="D28" s="78"/>
      <c r="E28" s="78"/>
      <c r="F28" s="10"/>
      <c r="G28" s="10"/>
      <c r="H28" s="10"/>
      <c r="I28" s="10"/>
      <c r="J28" s="10"/>
      <c r="K28" s="38"/>
      <c r="L28" s="38"/>
      <c r="M28" s="10"/>
      <c r="N28" s="10"/>
      <c r="O28" s="10"/>
      <c r="P28" s="10"/>
      <c r="Q28" s="10"/>
      <c r="R28" s="10"/>
      <c r="S28" s="10"/>
      <c r="T28" s="10"/>
      <c r="U28" s="10"/>
      <c r="V28" s="78"/>
      <c r="W28" s="78"/>
      <c r="X28" s="78"/>
      <c r="Y28" s="78"/>
      <c r="Z28" s="78"/>
      <c r="AA28" s="78"/>
    </row>
    <row r="29" spans="1:28" ht="15" customHeight="1" x14ac:dyDescent="0.15">
      <c r="C29" s="79"/>
      <c r="D29" s="79"/>
      <c r="E29" s="79"/>
      <c r="F29" s="10"/>
      <c r="G29" s="10"/>
      <c r="H29" s="10"/>
      <c r="I29" s="10"/>
      <c r="J29" s="10"/>
      <c r="K29" s="38"/>
      <c r="L29" s="38"/>
      <c r="M29" s="10"/>
      <c r="N29" s="10"/>
      <c r="O29" s="10"/>
      <c r="P29" s="10"/>
      <c r="Q29" s="10"/>
      <c r="R29" s="10"/>
      <c r="S29" s="10"/>
      <c r="T29" s="10"/>
      <c r="U29" s="10"/>
      <c r="V29" s="79"/>
      <c r="W29" s="78"/>
      <c r="X29" s="78"/>
      <c r="Y29" s="78"/>
      <c r="Z29" s="78"/>
      <c r="AA29" s="78"/>
    </row>
    <row r="30" spans="1:28" ht="14" x14ac:dyDescent="0.15">
      <c r="C30" s="76"/>
      <c r="D30" s="76"/>
      <c r="E30" s="76"/>
      <c r="F30" s="10"/>
      <c r="G30" s="10"/>
      <c r="H30" s="10"/>
      <c r="I30" s="10"/>
      <c r="J30" s="10"/>
      <c r="K30" s="38"/>
      <c r="L30" s="38"/>
      <c r="M30" s="10"/>
      <c r="N30" s="10"/>
      <c r="O30" s="10"/>
      <c r="P30" s="10"/>
      <c r="Q30" s="10"/>
      <c r="R30" s="10"/>
      <c r="S30" s="10"/>
      <c r="T30" s="10"/>
      <c r="U30" s="10"/>
      <c r="V30" s="76"/>
      <c r="W30" s="76"/>
      <c r="X30" s="76"/>
      <c r="Y30" s="76"/>
      <c r="Z30" s="76"/>
      <c r="AA30" s="76"/>
    </row>
    <row r="31" spans="1:28" ht="14" x14ac:dyDescent="0.15">
      <c r="C31" s="77" t="s">
        <v>92</v>
      </c>
      <c r="D31" s="77"/>
      <c r="E31" s="77"/>
      <c r="F31" s="10"/>
      <c r="G31" s="10"/>
      <c r="H31" s="10"/>
      <c r="I31" s="10"/>
      <c r="J31" s="10"/>
      <c r="K31" s="38"/>
      <c r="L31" s="38"/>
      <c r="M31" s="10"/>
      <c r="N31" s="10"/>
      <c r="O31" s="10"/>
      <c r="P31" s="10"/>
      <c r="Q31" s="10"/>
      <c r="R31" s="10"/>
      <c r="S31" s="10"/>
      <c r="T31" s="10"/>
      <c r="U31" s="10"/>
      <c r="V31" s="77" t="s">
        <v>94</v>
      </c>
      <c r="W31" s="77"/>
      <c r="X31" s="77"/>
      <c r="Y31" s="77"/>
      <c r="Z31" s="77"/>
      <c r="AA31" s="77"/>
    </row>
    <row r="32" spans="1:28" ht="31" customHeight="1" x14ac:dyDescent="0.15">
      <c r="C32" s="41" t="s">
        <v>93</v>
      </c>
      <c r="D32" s="41"/>
      <c r="E32" s="41"/>
      <c r="F32" s="10"/>
      <c r="G32" s="10"/>
      <c r="H32" s="10"/>
      <c r="I32" s="10"/>
      <c r="J32" s="10"/>
      <c r="K32" s="38"/>
      <c r="L32" s="38"/>
      <c r="M32" s="10"/>
      <c r="N32" s="10"/>
      <c r="O32" s="10"/>
      <c r="P32" s="10"/>
      <c r="Q32" s="10"/>
      <c r="R32" s="10"/>
      <c r="S32" s="10"/>
      <c r="T32" s="10"/>
      <c r="U32" s="10"/>
      <c r="V32" s="43" t="s">
        <v>95</v>
      </c>
      <c r="W32" s="43"/>
      <c r="X32" s="43"/>
      <c r="Y32" s="43"/>
      <c r="Z32" s="43"/>
      <c r="AA32" s="43"/>
    </row>
    <row r="33" spans="3:27" ht="14" x14ac:dyDescent="0.15">
      <c r="C33" s="42"/>
      <c r="D33" s="42"/>
      <c r="E33" s="42"/>
      <c r="F33" s="10"/>
      <c r="G33" s="10"/>
      <c r="H33" s="10"/>
      <c r="I33" s="10"/>
      <c r="J33" s="10"/>
      <c r="K33" s="38"/>
      <c r="L33" s="38"/>
      <c r="M33" s="10"/>
      <c r="N33" s="10"/>
      <c r="O33" s="10"/>
      <c r="P33" s="10"/>
      <c r="Q33" s="10"/>
      <c r="R33" s="10"/>
      <c r="S33" s="10"/>
      <c r="T33" s="10"/>
      <c r="U33" s="10"/>
      <c r="V33" s="42"/>
      <c r="W33" s="42"/>
      <c r="X33" s="42"/>
      <c r="Y33" s="42"/>
      <c r="Z33" s="42"/>
      <c r="AA33" s="42"/>
    </row>
  </sheetData>
  <mergeCells count="56">
    <mergeCell ref="C30:E30"/>
    <mergeCell ref="V30:AA30"/>
    <mergeCell ref="C31:E31"/>
    <mergeCell ref="V31:AA31"/>
    <mergeCell ref="C27:E27"/>
    <mergeCell ref="V27:AA27"/>
    <mergeCell ref="C28:E28"/>
    <mergeCell ref="V28:AA28"/>
    <mergeCell ref="C29:E29"/>
    <mergeCell ref="V29:AA29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C32:E32"/>
    <mergeCell ref="C33:E33"/>
    <mergeCell ref="V32:AA32"/>
    <mergeCell ref="V33:AA33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ColWidth="11.5" defaultRowHeight="15" x14ac:dyDescent="0.15"/>
  <cols>
    <col min="1" max="1" width="79.5" style="11" bestFit="1" customWidth="1"/>
    <col min="2" max="2" width="3.5" style="11" customWidth="1"/>
    <col min="3" max="3" width="82" style="11" bestFit="1" customWidth="1"/>
    <col min="4" max="4" width="3.6640625" style="11" customWidth="1"/>
    <col min="5" max="5" width="21.83203125" style="11" bestFit="1" customWidth="1"/>
    <col min="6" max="16384" width="11.5" style="11"/>
  </cols>
  <sheetData>
    <row r="1" spans="1:5" x14ac:dyDescent="0.15">
      <c r="A1" s="11" t="s">
        <v>29</v>
      </c>
      <c r="C1" s="12" t="s">
        <v>73</v>
      </c>
      <c r="E1" s="11" t="s">
        <v>88</v>
      </c>
    </row>
    <row r="2" spans="1:5" x14ac:dyDescent="0.15">
      <c r="A2" s="11" t="s">
        <v>30</v>
      </c>
      <c r="C2" s="12" t="s">
        <v>74</v>
      </c>
      <c r="E2" s="11" t="s">
        <v>89</v>
      </c>
    </row>
    <row r="3" spans="1:5" x14ac:dyDescent="0.15">
      <c r="A3" s="11" t="s">
        <v>31</v>
      </c>
      <c r="C3" s="12" t="s">
        <v>75</v>
      </c>
      <c r="E3" s="11" t="s">
        <v>90</v>
      </c>
    </row>
    <row r="4" spans="1:5" x14ac:dyDescent="0.15">
      <c r="A4" s="11" t="s">
        <v>32</v>
      </c>
      <c r="C4" s="12" t="s">
        <v>76</v>
      </c>
      <c r="E4" s="11" t="s">
        <v>91</v>
      </c>
    </row>
    <row r="5" spans="1:5" x14ac:dyDescent="0.15">
      <c r="A5" s="11" t="s">
        <v>33</v>
      </c>
      <c r="C5" s="12" t="s">
        <v>77</v>
      </c>
    </row>
    <row r="6" spans="1:5" x14ac:dyDescent="0.15">
      <c r="A6" s="11" t="s">
        <v>34</v>
      </c>
      <c r="C6" s="12" t="s">
        <v>78</v>
      </c>
    </row>
    <row r="7" spans="1:5" x14ac:dyDescent="0.15">
      <c r="A7" s="11" t="s">
        <v>35</v>
      </c>
      <c r="C7" s="12" t="s">
        <v>79</v>
      </c>
    </row>
    <row r="8" spans="1:5" x14ac:dyDescent="0.15">
      <c r="A8" s="11" t="s">
        <v>36</v>
      </c>
      <c r="C8" s="12" t="s">
        <v>80</v>
      </c>
    </row>
    <row r="9" spans="1:5" x14ac:dyDescent="0.15">
      <c r="A9" s="11" t="s">
        <v>37</v>
      </c>
      <c r="C9" s="12" t="s">
        <v>81</v>
      </c>
    </row>
    <row r="10" spans="1:5" x14ac:dyDescent="0.15">
      <c r="A10" s="11" t="s">
        <v>38</v>
      </c>
      <c r="C10" s="12" t="s">
        <v>57</v>
      </c>
    </row>
    <row r="11" spans="1:5" x14ac:dyDescent="0.15">
      <c r="A11" s="11" t="s">
        <v>39</v>
      </c>
      <c r="C11" s="12" t="s">
        <v>58</v>
      </c>
    </row>
    <row r="12" spans="1:5" x14ac:dyDescent="0.15">
      <c r="A12" s="11" t="s">
        <v>40</v>
      </c>
      <c r="C12" s="12" t="s">
        <v>59</v>
      </c>
    </row>
    <row r="13" spans="1:5" x14ac:dyDescent="0.15">
      <c r="A13" s="11" t="s">
        <v>41</v>
      </c>
      <c r="C13" s="11" t="s">
        <v>60</v>
      </c>
    </row>
    <row r="14" spans="1:5" x14ac:dyDescent="0.15">
      <c r="A14" s="11" t="s">
        <v>42</v>
      </c>
      <c r="C14" s="11" t="s">
        <v>61</v>
      </c>
    </row>
    <row r="15" spans="1:5" x14ac:dyDescent="0.15">
      <c r="A15" s="11" t="s">
        <v>43</v>
      </c>
      <c r="C15" s="11" t="s">
        <v>62</v>
      </c>
    </row>
    <row r="16" spans="1:5" x14ac:dyDescent="0.15">
      <c r="A16" s="11" t="s">
        <v>44</v>
      </c>
      <c r="C16" s="11" t="s">
        <v>63</v>
      </c>
    </row>
    <row r="17" spans="1:3" x14ac:dyDescent="0.15">
      <c r="A17" s="11" t="s">
        <v>45</v>
      </c>
      <c r="C17" s="11" t="s">
        <v>64</v>
      </c>
    </row>
    <row r="18" spans="1:3" x14ac:dyDescent="0.15">
      <c r="A18" s="11" t="s">
        <v>46</v>
      </c>
      <c r="C18" s="11" t="s">
        <v>65</v>
      </c>
    </row>
    <row r="19" spans="1:3" x14ac:dyDescent="0.15">
      <c r="A19" s="11" t="s">
        <v>47</v>
      </c>
      <c r="C19" s="11" t="s">
        <v>66</v>
      </c>
    </row>
    <row r="20" spans="1:3" x14ac:dyDescent="0.15">
      <c r="A20" s="11" t="s">
        <v>48</v>
      </c>
      <c r="C20" s="11" t="s">
        <v>67</v>
      </c>
    </row>
    <row r="21" spans="1:3" x14ac:dyDescent="0.15">
      <c r="A21" s="11" t="s">
        <v>49</v>
      </c>
      <c r="C21" s="11" t="s">
        <v>68</v>
      </c>
    </row>
    <row r="22" spans="1:3" x14ac:dyDescent="0.15">
      <c r="A22" s="11" t="s">
        <v>50</v>
      </c>
      <c r="C22" s="11" t="s">
        <v>82</v>
      </c>
    </row>
    <row r="23" spans="1:3" x14ac:dyDescent="0.15">
      <c r="A23" s="11" t="s">
        <v>51</v>
      </c>
      <c r="C23" s="11" t="s">
        <v>83</v>
      </c>
    </row>
    <row r="24" spans="1:3" x14ac:dyDescent="0.15">
      <c r="A24" s="11" t="s">
        <v>52</v>
      </c>
      <c r="C24" s="11" t="s">
        <v>84</v>
      </c>
    </row>
    <row r="25" spans="1:3" x14ac:dyDescent="0.15">
      <c r="A25" s="11" t="s">
        <v>53</v>
      </c>
      <c r="C25" s="11" t="s">
        <v>85</v>
      </c>
    </row>
    <row r="26" spans="1:3" x14ac:dyDescent="0.15">
      <c r="A26" s="11" t="s">
        <v>54</v>
      </c>
      <c r="C26" s="11" t="s">
        <v>86</v>
      </c>
    </row>
    <row r="27" spans="1:3" x14ac:dyDescent="0.15">
      <c r="A27" s="11" t="s">
        <v>55</v>
      </c>
      <c r="C27" s="11" t="s">
        <v>87</v>
      </c>
    </row>
    <row r="28" spans="1:3" x14ac:dyDescent="0.15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Nicole cruz</cp:lastModifiedBy>
  <cp:lastPrinted>2024-02-09T21:53:54Z</cp:lastPrinted>
  <dcterms:created xsi:type="dcterms:W3CDTF">2023-03-14T18:09:27Z</dcterms:created>
  <dcterms:modified xsi:type="dcterms:W3CDTF">2024-04-05T17:53:05Z</dcterms:modified>
</cp:coreProperties>
</file>