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4\PARA REVISIÓN\IMJUVENTUD\0804\"/>
    </mc:Choice>
  </mc:AlternateContent>
  <xr:revisionPtr revIDLastSave="0" documentId="13_ncr:1_{2610BBF6-15F9-4469-99E3-F5BEFD2CD4FA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Formato_ITrimestral_Pp_17" sheetId="3" r:id="rId1"/>
    <sheet name="Catálogos" sheetId="2" state="hidden" r:id="rId2"/>
  </sheets>
  <definedNames>
    <definedName name="_xlnm.Print_Area" localSheetId="0">Formato_ITrimestral_Pp_17!$A$1:$AD$29</definedName>
    <definedName name="_xlnm.Print_Titles" localSheetId="0">Formato_ITrimestral_Pp_17!$1:$11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3" l="1"/>
  <c r="Z18" i="3" l="1"/>
  <c r="Y18" i="3"/>
  <c r="X18" i="3"/>
  <c r="W18" i="3"/>
  <c r="AA18" i="3" s="1"/>
  <c r="V18" i="3"/>
  <c r="Q18" i="3"/>
  <c r="Z17" i="3"/>
  <c r="Y17" i="3"/>
  <c r="X17" i="3"/>
  <c r="W17" i="3"/>
  <c r="AA17" i="3" s="1"/>
  <c r="V17" i="3"/>
  <c r="Q17" i="3"/>
  <c r="Z16" i="3"/>
  <c r="Y16" i="3"/>
  <c r="X16" i="3"/>
  <c r="W16" i="3"/>
  <c r="AA16" i="3" s="1"/>
  <c r="V16" i="3"/>
  <c r="Q16" i="3"/>
  <c r="Z15" i="3"/>
  <c r="Y15" i="3"/>
  <c r="X15" i="3"/>
  <c r="W15" i="3"/>
  <c r="AA15" i="3" s="1"/>
  <c r="V15" i="3"/>
  <c r="Q15" i="3"/>
  <c r="Z14" i="3"/>
  <c r="Y14" i="3"/>
  <c r="X14" i="3"/>
  <c r="W14" i="3"/>
  <c r="AA14" i="3" s="1"/>
  <c r="V14" i="3"/>
  <c r="Q14" i="3"/>
  <c r="Z13" i="3"/>
  <c r="Y13" i="3"/>
  <c r="X13" i="3"/>
  <c r="W13" i="3"/>
  <c r="AA13" i="3" s="1"/>
  <c r="Q13" i="3"/>
  <c r="Z12" i="3"/>
  <c r="Y12" i="3"/>
  <c r="X12" i="3"/>
  <c r="W12" i="3"/>
  <c r="AA12" i="3" s="1"/>
  <c r="Q12" i="3"/>
</calcChain>
</file>

<file path=xl/sharedStrings.xml><?xml version="1.0" encoding="utf-8"?>
<sst xmlns="http://schemas.openxmlformats.org/spreadsheetml/2006/main" count="181" uniqueCount="134">
  <si>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</si>
  <si>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</si>
  <si>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</si>
  <si>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</si>
  <si>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</si>
  <si>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</si>
  <si>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</si>
  <si>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</si>
  <si>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</si>
  <si>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</si>
  <si>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</si>
  <si>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</si>
  <si>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</si>
  <si>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</si>
  <si>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</si>
  <si>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</si>
  <si>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</si>
  <si>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</si>
  <si>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</si>
  <si>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</si>
  <si>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</si>
  <si>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</si>
  <si>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</si>
  <si>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</si>
  <si>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</si>
  <si>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</si>
  <si>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</si>
  <si>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</si>
  <si>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</si>
  <si>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</si>
  <si>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</si>
  <si>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</si>
  <si>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</si>
  <si>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</si>
  <si>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</si>
  <si>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</si>
  <si>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</si>
  <si>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</si>
  <si>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</si>
  <si>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</si>
  <si>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</si>
  <si>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</si>
  <si>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</si>
  <si>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</si>
  <si>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</si>
  <si>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</si>
  <si>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</si>
  <si>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</si>
  <si>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</si>
  <si>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</si>
  <si>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</si>
  <si>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</si>
  <si>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</si>
  <si>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</si>
  <si>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</si>
  <si>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</si>
  <si>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</si>
  <si>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</si>
  <si>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</si>
  <si>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</si>
  <si>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</si>
  <si>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</si>
  <si>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</si>
  <si>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</si>
  <si>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</si>
  <si>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</si>
  <si>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</si>
  <si>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</si>
  <si>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</si>
  <si>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</si>
  <si>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</si>
  <si>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</si>
  <si>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</si>
  <si>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</si>
  <si>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</si>
  <si>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</si>
  <si>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</si>
  <si>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</si>
  <si>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</si>
  <si>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</si>
  <si>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</si>
  <si>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</si>
  <si>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</si>
  <si>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</si>
  <si>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</si>
  <si>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</si>
  <si>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</si>
  <si>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</si>
  <si>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</si>
  <si>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</si>
  <si>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</si>
  <si>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</si>
  <si>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7. Ciudad Educadora</t>
  </si>
  <si>
    <t>7.4 Promover la cultura y el arte como medios de cohesión</t>
  </si>
  <si>
    <t>Componente 3</t>
  </si>
  <si>
    <t>Porcentaje de estrategias de apoyo a la niñez y juventud implementas.</t>
  </si>
  <si>
    <t>Mide el número de servicios y apoyos otorgados en materia de fomento cultural, cuidado de la salud mental y/o reproductiva, sensibilización y/o prevención de la violencia, sensibilización e inclusión de las juventudes con discapacidad, cuidado del medio ambiente y rescate de espacios públicos en beneficio de personas entre 12 y 29 años de edad.</t>
  </si>
  <si>
    <t>(Número de servicios y apoyos en materia de fomento cultural, cuidado de la salud mental y/o reproductiva, sensibilización y/o prevención de la violencia, sensibilización e inclusión de las juventudes con discapacidad, cuidado del medio ambiente y rescate de espacios públicos otorgados / de servicios y apoyos en materia de fomento cultural, cuidado de la salud mental y/o reproductiva, sensibilización y/o prevención de la violencia, sensibilización e inclusión de las juventudes con discapacidad, cuidado del medio ambiente y rescate de espacios públicos programados) * 100</t>
  </si>
  <si>
    <t>Porcentaje</t>
  </si>
  <si>
    <t xml:space="preserve">De gestión </t>
  </si>
  <si>
    <t>Eficacia</t>
  </si>
  <si>
    <t>Trimestral</t>
  </si>
  <si>
    <t>Ascendente</t>
  </si>
  <si>
    <t>Actividad 3.1</t>
  </si>
  <si>
    <t>Actividad 3.2</t>
  </si>
  <si>
    <t>Actividad 3.3</t>
  </si>
  <si>
    <t>Actividad 3.4</t>
  </si>
  <si>
    <t>Actividad 3.5</t>
  </si>
  <si>
    <t>Actividad 3.6</t>
  </si>
  <si>
    <t>Porcentaje de acciones de fomento cultural con personas jóvenes en agencias, barrios y colonias realizadas.</t>
  </si>
  <si>
    <t>Mide el número de solicitudes para la implementación de acciones de fomento cultural  con personas jóvenes en agencias, barrios y colonias realizadas por el Departamento de Políticas Públicas y Enlace con Organizaciones.</t>
  </si>
  <si>
    <t>(Número de solicitudes para la implementación de acciones de fomento cultural con personas jóvenes en agencias, barrios y colonias realizadas / Número de solicitudes para la implementación de acciones de fomento cultural con personas jóvenes en agencias, barrios y colonias programadas) * 100</t>
  </si>
  <si>
    <t>Mneusal</t>
  </si>
  <si>
    <t>Porcentaje de acciones para el cuidado de la salud mental y/o reproductiva de las juventudes realizadas.</t>
  </si>
  <si>
    <t>Mide el número de talleres para la implementación del cuidado de la salud mental y/o reproductiva de las juventudes en temas de prevención del bullying, depresión, autoestima y libre de drogas los cuales se impartirán en el marco de las jornadas educativas complementando con material en redes sociales y se realizan por el Departamento de Políticas Públicas y Enlace con Organizaciones.</t>
  </si>
  <si>
    <t>(Número de talleres para la implementación del cuidado de la salud mental y/o reproductiva de las juventudes en temas de prevención del bullying, depresión, autoestima y libre de drogas realizados / Número de talleres para la implementación del cuidado de la salud mental y/o reproductiva de las juventudes en temas de prevención del bullying, depresión, autoestima y libre de drogas programados) * 100</t>
  </si>
  <si>
    <t>Mensual</t>
  </si>
  <si>
    <t>Porcentaje de acciones para la sensibilización y/o prevención de la violencia contra las mujeres en personas jóvenes realizadas</t>
  </si>
  <si>
    <t>Mide el número de acciones para la implementación de diálogos y libros con mujeres, así como el evento de bici rodada con propósito y el taller de defensa personal para las mujeres, en personas jóvenes realizadas por el Departamento de Políticas Públicas y Enlace con Organizaciones.</t>
  </si>
  <si>
    <t>(Número de acciones para la implementación de diálogos y libros con mujeres, evento de bici rodada con propósito y taller de defensa personal realizadas / Número de acciones para la implementación de diálogos y libros con mujeres, evento de bici rodada con propósito y taller de defensa personal programadas)*100</t>
  </si>
  <si>
    <t>Porcentaje de acciones para la sensibilización e inclusión de las juventudes con discapacidad realizadas.</t>
  </si>
  <si>
    <t>Mide el número de solicitudes para la implementación de acciones para la sensibilización e inclusión de las juventudes con discapacidad realizadas por el Departamento de Políticas Públicas y Enlace con Organizaciones.</t>
  </si>
  <si>
    <t>(Número de solicitudes para la implementación de acciones para la sensibilización e inclusión de las juventudes con discapacidad realizadas / Número de solicitudes para la implementación de acciones para la sensibilización e inclusión de las juventudes con discapacidad programadas) * 100</t>
  </si>
  <si>
    <t>Porcentaje de acciones para promover el cuidado del medio ambiente entre las personas jóvenes realizadas</t>
  </si>
  <si>
    <t>Mide el número de acciones para la implementación de gestiones de diseño y difusion de carteles o flyer para promover el cuidado del medio ambiente entre las personas jóvenes, por el Departamento de Políticas Públicas y Enlace con Organizaciones.</t>
  </si>
  <si>
    <t>(Número acciones para la implementación de gestiones de diseño y difusion de carteles o flyer para promover el cuidado del medio ambiente entre las personas jóvenes realizadas/ Número acciones para la implementación de gestiones  de diseño y difusion de carteles o flyer para promover el cuidado del medio ambiente entre las personas jóvenes prgramadas) * 100</t>
  </si>
  <si>
    <t>Porcentaje de acciones de las juventudes para el rescate de espacios públicos realizadas.</t>
  </si>
  <si>
    <t>Mide el número de solicitudes para la implementación de acciones de las juventudes para el rescate de espacios públicos realizadas por el Departamento de Políticas Públicas y Enlace con Organizaciones.</t>
  </si>
  <si>
    <t>(Número de solicitudes para la implementación de acciones de las juventudes para el rescate de espacios públicos realizadas/ Número de solicitudes para la implementación de acciones de las juventudes para el rescate de espacios públicos programadas) * 100</t>
  </si>
  <si>
    <t xml:space="preserve">Informe de las actividades realizadas por el Instituto Municipal de la Juventud. </t>
  </si>
  <si>
    <t xml:space="preserve">Rebeca Jaqueline Felix Ramos </t>
  </si>
  <si>
    <t xml:space="preserve">Asesor "c" </t>
  </si>
  <si>
    <t xml:space="preserve">Fernanda Paola García López </t>
  </si>
  <si>
    <t xml:space="preserve">Directora General del Instituto Municipal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</si>
</sst>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0.5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6" fillId="0" borderId="0" xfId="0" applyFont="1"/>
    <xf numFmtId="0" fontId="4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0" fontId="10" fillId="4" borderId="1" xfId="0" quotePrefix="1" applyFont="1" applyFill="1" applyBorder="1" applyAlignment="1">
      <alignment horizontal="center" vertical="center" wrapText="1"/>
    </xf>
    <xf numFmtId="1" fontId="9" fillId="16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97AFA1-C963-4BA3-B999-405488641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D57F0-B22A-45E8-8D4A-AA68C91EAA2D}">
  <sheetPr>
    <pageSetUpPr fitToPage="1"/>
  </sheetPr>
  <dimension ref="A1:AB29"/>
  <sheetViews>
    <sheetView tabSelected="1" view="pageBreakPreview" zoomScaleNormal="100" zoomScaleSheetLayoutView="100" workbookViewId="0">
      <selection activeCell="B12" sqref="B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27" t="s">
        <v>72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8" customHeight="1" x14ac:dyDescent="0.2">
      <c r="A2" s="5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12.75" customHeight="1" x14ac:dyDescent="0.2">
      <c r="A3" s="5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x14ac:dyDescent="0.2">
      <c r="A4" s="5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</row>
    <row r="5" spans="1:28" s="2" customFormat="1" ht="18" customHeight="1" x14ac:dyDescent="0.15">
      <c r="A5" s="6"/>
      <c r="B5" s="28" t="s">
        <v>0</v>
      </c>
      <c r="C5" s="28"/>
      <c r="D5" s="29" t="s">
        <v>51</v>
      </c>
      <c r="E5" s="30"/>
      <c r="F5" s="30"/>
      <c r="G5" s="30"/>
      <c r="H5" s="30"/>
      <c r="I5" s="30"/>
      <c r="J5" s="30"/>
      <c r="K5" s="13" t="s">
        <v>69</v>
      </c>
      <c r="L5" s="6"/>
      <c r="M5" s="31" t="s">
        <v>1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s="2" customFormat="1" ht="18" customHeight="1" x14ac:dyDescent="0.2">
      <c r="A6" s="6"/>
      <c r="B6" s="32" t="s">
        <v>2</v>
      </c>
      <c r="C6" s="33"/>
      <c r="D6" s="29" t="s">
        <v>64</v>
      </c>
      <c r="E6" s="30"/>
      <c r="F6" s="30"/>
      <c r="G6" s="30"/>
      <c r="H6" s="30"/>
      <c r="I6" s="30"/>
      <c r="J6" s="30"/>
      <c r="K6" s="13" t="s">
        <v>69</v>
      </c>
      <c r="L6" s="6"/>
      <c r="M6" s="34" t="s">
        <v>3</v>
      </c>
      <c r="N6" s="34"/>
      <c r="O6" s="35" t="s">
        <v>92</v>
      </c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</row>
    <row r="7" spans="1:28" s="2" customFormat="1" ht="18" customHeight="1" x14ac:dyDescent="0.2">
      <c r="A7" s="6"/>
      <c r="B7" s="37" t="s">
        <v>4</v>
      </c>
      <c r="C7" s="38"/>
      <c r="D7" s="29" t="s">
        <v>88</v>
      </c>
      <c r="E7" s="30"/>
      <c r="F7" s="30"/>
      <c r="G7" s="30"/>
      <c r="H7" s="30"/>
      <c r="I7" s="30"/>
      <c r="J7" s="30"/>
      <c r="K7" s="13" t="s">
        <v>69</v>
      </c>
      <c r="L7" s="6"/>
      <c r="M7" s="34" t="s">
        <v>5</v>
      </c>
      <c r="N7" s="34"/>
      <c r="O7" s="35" t="s">
        <v>93</v>
      </c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39" t="s">
        <v>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7</v>
      </c>
      <c r="N9" s="40"/>
      <c r="O9" s="40"/>
      <c r="P9" s="40"/>
      <c r="Q9" s="40"/>
      <c r="R9" s="41" t="s">
        <v>8</v>
      </c>
      <c r="S9" s="41"/>
      <c r="T9" s="41"/>
      <c r="U9" s="41"/>
      <c r="V9" s="41"/>
      <c r="W9" s="42" t="s">
        <v>71</v>
      </c>
      <c r="X9" s="42"/>
      <c r="Y9" s="42"/>
      <c r="Z9" s="42"/>
      <c r="AA9" s="42"/>
      <c r="AB9" s="43" t="s">
        <v>9</v>
      </c>
    </row>
    <row r="10" spans="1:28" s="3" customFormat="1" ht="13.5" customHeight="1" x14ac:dyDescent="0.15">
      <c r="A10" s="7"/>
      <c r="B10" s="44" t="s">
        <v>10</v>
      </c>
      <c r="C10" s="47" t="s">
        <v>11</v>
      </c>
      <c r="D10" s="47" t="s">
        <v>12</v>
      </c>
      <c r="E10" s="47" t="s">
        <v>13</v>
      </c>
      <c r="F10" s="44" t="s">
        <v>14</v>
      </c>
      <c r="G10" s="47" t="s">
        <v>15</v>
      </c>
      <c r="H10" s="47" t="s">
        <v>16</v>
      </c>
      <c r="I10" s="44" t="s">
        <v>17</v>
      </c>
      <c r="J10" s="44" t="s">
        <v>18</v>
      </c>
      <c r="K10" s="49" t="s">
        <v>19</v>
      </c>
      <c r="L10" s="50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4" t="s">
        <v>20</v>
      </c>
      <c r="S10" s="54" t="s">
        <v>21</v>
      </c>
      <c r="T10" s="54" t="s">
        <v>22</v>
      </c>
      <c r="U10" s="54" t="s">
        <v>23</v>
      </c>
      <c r="V10" s="54" t="s">
        <v>70</v>
      </c>
      <c r="W10" s="56" t="s">
        <v>20</v>
      </c>
      <c r="X10" s="56" t="s">
        <v>21</v>
      </c>
      <c r="Y10" s="56" t="s">
        <v>22</v>
      </c>
      <c r="Z10" s="56" t="s">
        <v>23</v>
      </c>
      <c r="AA10" s="51" t="s">
        <v>24</v>
      </c>
      <c r="AB10" s="43"/>
    </row>
    <row r="11" spans="1:28" s="3" customFormat="1" ht="13.5" customHeight="1" x14ac:dyDescent="0.15">
      <c r="A11" s="7"/>
      <c r="B11" s="45"/>
      <c r="C11" s="48"/>
      <c r="D11" s="48"/>
      <c r="E11" s="48"/>
      <c r="F11" s="48"/>
      <c r="G11" s="48"/>
      <c r="H11" s="48"/>
      <c r="I11" s="45"/>
      <c r="J11" s="45"/>
      <c r="K11" s="8" t="s">
        <v>25</v>
      </c>
      <c r="L11" s="8" t="s">
        <v>26</v>
      </c>
      <c r="M11" s="46"/>
      <c r="N11" s="46"/>
      <c r="O11" s="46"/>
      <c r="P11" s="46"/>
      <c r="Q11" s="53"/>
      <c r="R11" s="54"/>
      <c r="S11" s="54"/>
      <c r="T11" s="54"/>
      <c r="U11" s="54"/>
      <c r="V11" s="55"/>
      <c r="W11" s="57"/>
      <c r="X11" s="57"/>
      <c r="Y11" s="57"/>
      <c r="Z11" s="57"/>
      <c r="AA11" s="52"/>
      <c r="AB11" s="43"/>
    </row>
    <row r="12" spans="1:28" s="4" customFormat="1" ht="409.5" x14ac:dyDescent="0.25">
      <c r="A12" s="9"/>
      <c r="B12" s="17" t="s">
        <v>94</v>
      </c>
      <c r="C12" s="17" t="s">
        <v>95</v>
      </c>
      <c r="D12" s="18" t="s">
        <v>96</v>
      </c>
      <c r="E12" s="25" t="s">
        <v>97</v>
      </c>
      <c r="F12" s="17" t="s">
        <v>98</v>
      </c>
      <c r="G12" s="17" t="s">
        <v>99</v>
      </c>
      <c r="H12" s="17" t="s">
        <v>100</v>
      </c>
      <c r="I12" s="17" t="s">
        <v>101</v>
      </c>
      <c r="J12" s="17" t="s">
        <v>102</v>
      </c>
      <c r="K12" s="16">
        <v>0</v>
      </c>
      <c r="L12" s="16">
        <v>2023</v>
      </c>
      <c r="M12" s="19">
        <v>40</v>
      </c>
      <c r="N12" s="19">
        <v>30</v>
      </c>
      <c r="O12" s="19">
        <v>20</v>
      </c>
      <c r="P12" s="19">
        <v>10</v>
      </c>
      <c r="Q12" s="20">
        <f>SUM(M12:P12)</f>
        <v>100</v>
      </c>
      <c r="R12" s="26">
        <v>28</v>
      </c>
      <c r="S12" s="21"/>
      <c r="T12" s="21"/>
      <c r="U12" s="21"/>
      <c r="V12" s="22">
        <f>SUM(R12:U12)</f>
        <v>28</v>
      </c>
      <c r="W12" s="23">
        <f>M12-R12</f>
        <v>12</v>
      </c>
      <c r="X12" s="23">
        <f t="shared" ref="X12:Z18" si="0">N12-S12</f>
        <v>30</v>
      </c>
      <c r="Y12" s="23">
        <f t="shared" si="0"/>
        <v>20</v>
      </c>
      <c r="Z12" s="23">
        <f>P12-U12</f>
        <v>10</v>
      </c>
      <c r="AA12" s="23">
        <f>SUM(W12:Z12)</f>
        <v>72</v>
      </c>
      <c r="AB12" s="17" t="s">
        <v>129</v>
      </c>
    </row>
    <row r="13" spans="1:28" ht="307.5" customHeight="1" x14ac:dyDescent="0.2">
      <c r="A13" s="5"/>
      <c r="B13" s="17" t="s">
        <v>103</v>
      </c>
      <c r="C13" s="18" t="s">
        <v>109</v>
      </c>
      <c r="D13" s="17" t="s">
        <v>110</v>
      </c>
      <c r="E13" s="17" t="s">
        <v>111</v>
      </c>
      <c r="F13" s="17" t="s">
        <v>98</v>
      </c>
      <c r="G13" s="17" t="s">
        <v>99</v>
      </c>
      <c r="H13" s="17" t="s">
        <v>100</v>
      </c>
      <c r="I13" s="17" t="s">
        <v>112</v>
      </c>
      <c r="J13" s="17" t="s">
        <v>102</v>
      </c>
      <c r="K13" s="17">
        <v>0</v>
      </c>
      <c r="L13" s="17">
        <v>2023</v>
      </c>
      <c r="M13" s="24">
        <v>40</v>
      </c>
      <c r="N13" s="24">
        <v>30</v>
      </c>
      <c r="O13" s="24">
        <v>20</v>
      </c>
      <c r="P13" s="24">
        <v>10</v>
      </c>
      <c r="Q13" s="20">
        <f>SUM(M13:P13)</f>
        <v>100</v>
      </c>
      <c r="R13" s="26">
        <v>37</v>
      </c>
      <c r="S13" s="21"/>
      <c r="T13" s="21"/>
      <c r="U13" s="21"/>
      <c r="V13" s="22"/>
      <c r="W13" s="23">
        <f>M13-R13</f>
        <v>3</v>
      </c>
      <c r="X13" s="23">
        <f t="shared" si="0"/>
        <v>30</v>
      </c>
      <c r="Y13" s="23">
        <f t="shared" si="0"/>
        <v>20</v>
      </c>
      <c r="Z13" s="23">
        <f t="shared" si="0"/>
        <v>10</v>
      </c>
      <c r="AA13" s="23">
        <f>SUM(W13:Z13)</f>
        <v>63</v>
      </c>
      <c r="AB13" s="17" t="s">
        <v>129</v>
      </c>
    </row>
    <row r="14" spans="1:28" ht="401.25" customHeight="1" x14ac:dyDescent="0.2">
      <c r="A14" s="5"/>
      <c r="B14" s="17" t="s">
        <v>104</v>
      </c>
      <c r="C14" s="17" t="s">
        <v>113</v>
      </c>
      <c r="D14" s="17" t="s">
        <v>114</v>
      </c>
      <c r="E14" s="15" t="s">
        <v>115</v>
      </c>
      <c r="F14" s="17" t="s">
        <v>98</v>
      </c>
      <c r="G14" s="17" t="s">
        <v>99</v>
      </c>
      <c r="H14" s="17" t="s">
        <v>100</v>
      </c>
      <c r="I14" s="17" t="s">
        <v>116</v>
      </c>
      <c r="J14" s="17" t="s">
        <v>102</v>
      </c>
      <c r="K14" s="17">
        <v>0</v>
      </c>
      <c r="L14" s="17">
        <v>2023</v>
      </c>
      <c r="M14" s="24">
        <v>40</v>
      </c>
      <c r="N14" s="24">
        <v>30</v>
      </c>
      <c r="O14" s="24">
        <v>20</v>
      </c>
      <c r="P14" s="24">
        <v>10</v>
      </c>
      <c r="Q14" s="20">
        <f t="shared" ref="Q14:Q18" si="1">SUM(M14:P14)</f>
        <v>100</v>
      </c>
      <c r="R14" s="26">
        <v>0</v>
      </c>
      <c r="S14" s="21"/>
      <c r="T14" s="21"/>
      <c r="U14" s="21"/>
      <c r="V14" s="22">
        <f t="shared" ref="V14:V18" si="2">SUM(R14:U14)</f>
        <v>0</v>
      </c>
      <c r="W14" s="23">
        <f t="shared" ref="W14:W18" si="3">M14-R14</f>
        <v>40</v>
      </c>
      <c r="X14" s="23">
        <f t="shared" si="0"/>
        <v>30</v>
      </c>
      <c r="Y14" s="23">
        <f t="shared" si="0"/>
        <v>20</v>
      </c>
      <c r="Z14" s="23">
        <f t="shared" si="0"/>
        <v>10</v>
      </c>
      <c r="AA14" s="23">
        <f t="shared" ref="AA14:AA18" si="4">SUM(W14:Z14)</f>
        <v>100</v>
      </c>
      <c r="AB14" s="17"/>
    </row>
    <row r="15" spans="1:28" ht="318.75" customHeight="1" x14ac:dyDescent="0.2">
      <c r="A15" s="5"/>
      <c r="B15" s="17" t="s">
        <v>105</v>
      </c>
      <c r="C15" s="18" t="s">
        <v>117</v>
      </c>
      <c r="D15" s="18" t="s">
        <v>118</v>
      </c>
      <c r="E15" s="17" t="s">
        <v>119</v>
      </c>
      <c r="F15" s="17" t="s">
        <v>98</v>
      </c>
      <c r="G15" s="17" t="s">
        <v>99</v>
      </c>
      <c r="H15" s="17" t="s">
        <v>100</v>
      </c>
      <c r="I15" s="17" t="s">
        <v>116</v>
      </c>
      <c r="J15" s="17" t="s">
        <v>102</v>
      </c>
      <c r="K15" s="17">
        <v>0</v>
      </c>
      <c r="L15" s="17">
        <v>2023</v>
      </c>
      <c r="M15" s="24">
        <v>40</v>
      </c>
      <c r="N15" s="24">
        <v>30</v>
      </c>
      <c r="O15" s="24">
        <v>20</v>
      </c>
      <c r="P15" s="24">
        <v>10</v>
      </c>
      <c r="Q15" s="20">
        <f t="shared" si="1"/>
        <v>100</v>
      </c>
      <c r="R15" s="26">
        <v>35</v>
      </c>
      <c r="S15" s="21"/>
      <c r="T15" s="21"/>
      <c r="U15" s="21"/>
      <c r="V15" s="22">
        <f t="shared" si="2"/>
        <v>35</v>
      </c>
      <c r="W15" s="23">
        <f t="shared" si="3"/>
        <v>5</v>
      </c>
      <c r="X15" s="23">
        <f t="shared" si="0"/>
        <v>30</v>
      </c>
      <c r="Y15" s="23">
        <f t="shared" si="0"/>
        <v>20</v>
      </c>
      <c r="Z15" s="23">
        <f t="shared" si="0"/>
        <v>10</v>
      </c>
      <c r="AA15" s="23">
        <f t="shared" si="4"/>
        <v>65</v>
      </c>
      <c r="AB15" s="17" t="s">
        <v>129</v>
      </c>
    </row>
    <row r="16" spans="1:28" ht="295.5" customHeight="1" x14ac:dyDescent="0.2">
      <c r="A16" s="5"/>
      <c r="B16" s="17" t="s">
        <v>106</v>
      </c>
      <c r="C16" s="17" t="s">
        <v>120</v>
      </c>
      <c r="D16" s="18" t="s">
        <v>121</v>
      </c>
      <c r="E16" s="17" t="s">
        <v>122</v>
      </c>
      <c r="F16" s="17" t="s">
        <v>98</v>
      </c>
      <c r="G16" s="17" t="s">
        <v>99</v>
      </c>
      <c r="H16" s="17" t="s">
        <v>100</v>
      </c>
      <c r="I16" s="17" t="s">
        <v>116</v>
      </c>
      <c r="J16" s="17" t="s">
        <v>102</v>
      </c>
      <c r="K16" s="17">
        <v>0</v>
      </c>
      <c r="L16" s="17">
        <v>2023</v>
      </c>
      <c r="M16" s="24">
        <v>40</v>
      </c>
      <c r="N16" s="24">
        <v>30</v>
      </c>
      <c r="O16" s="24">
        <v>20</v>
      </c>
      <c r="P16" s="24">
        <v>10</v>
      </c>
      <c r="Q16" s="20">
        <f t="shared" si="1"/>
        <v>100</v>
      </c>
      <c r="R16" s="26">
        <v>25</v>
      </c>
      <c r="S16" s="21"/>
      <c r="T16" s="21"/>
      <c r="U16" s="21"/>
      <c r="V16" s="22">
        <f t="shared" si="2"/>
        <v>25</v>
      </c>
      <c r="W16" s="23">
        <f t="shared" si="3"/>
        <v>15</v>
      </c>
      <c r="X16" s="23">
        <f t="shared" si="0"/>
        <v>30</v>
      </c>
      <c r="Y16" s="23">
        <f t="shared" si="0"/>
        <v>20</v>
      </c>
      <c r="Z16" s="23">
        <f t="shared" si="0"/>
        <v>10</v>
      </c>
      <c r="AA16" s="23">
        <f t="shared" si="4"/>
        <v>75</v>
      </c>
      <c r="AB16" s="17" t="s">
        <v>129</v>
      </c>
    </row>
    <row r="17" spans="1:28" ht="345" x14ac:dyDescent="0.2">
      <c r="A17" s="5"/>
      <c r="B17" s="17" t="s">
        <v>107</v>
      </c>
      <c r="C17" s="18" t="s">
        <v>123</v>
      </c>
      <c r="D17" s="17" t="s">
        <v>124</v>
      </c>
      <c r="E17" s="17" t="s">
        <v>125</v>
      </c>
      <c r="F17" s="17" t="s">
        <v>98</v>
      </c>
      <c r="G17" s="17" t="s">
        <v>99</v>
      </c>
      <c r="H17" s="17" t="s">
        <v>100</v>
      </c>
      <c r="I17" s="17" t="s">
        <v>116</v>
      </c>
      <c r="J17" s="17" t="s">
        <v>102</v>
      </c>
      <c r="K17" s="17">
        <v>0</v>
      </c>
      <c r="L17" s="17">
        <v>2023</v>
      </c>
      <c r="M17" s="24">
        <v>40</v>
      </c>
      <c r="N17" s="24">
        <v>30</v>
      </c>
      <c r="O17" s="24">
        <v>20</v>
      </c>
      <c r="P17" s="24">
        <v>10</v>
      </c>
      <c r="Q17" s="20">
        <f t="shared" si="1"/>
        <v>100</v>
      </c>
      <c r="R17" s="26">
        <v>35</v>
      </c>
      <c r="S17" s="21"/>
      <c r="T17" s="21"/>
      <c r="U17" s="21"/>
      <c r="V17" s="22">
        <f t="shared" si="2"/>
        <v>35</v>
      </c>
      <c r="W17" s="23">
        <f t="shared" si="3"/>
        <v>5</v>
      </c>
      <c r="X17" s="23">
        <f t="shared" si="0"/>
        <v>30</v>
      </c>
      <c r="Y17" s="23">
        <f t="shared" si="0"/>
        <v>20</v>
      </c>
      <c r="Z17" s="23">
        <f t="shared" si="0"/>
        <v>10</v>
      </c>
      <c r="AA17" s="23">
        <f t="shared" si="4"/>
        <v>65</v>
      </c>
      <c r="AB17" s="17" t="s">
        <v>129</v>
      </c>
    </row>
    <row r="18" spans="1:28" ht="255" x14ac:dyDescent="0.2">
      <c r="A18" s="5"/>
      <c r="B18" s="17" t="s">
        <v>108</v>
      </c>
      <c r="C18" s="18" t="s">
        <v>126</v>
      </c>
      <c r="D18" s="18" t="s">
        <v>127</v>
      </c>
      <c r="E18" s="18" t="s">
        <v>128</v>
      </c>
      <c r="F18" s="17" t="s">
        <v>98</v>
      </c>
      <c r="G18" s="17" t="s">
        <v>99</v>
      </c>
      <c r="H18" s="17" t="s">
        <v>100</v>
      </c>
      <c r="I18" s="17" t="s">
        <v>116</v>
      </c>
      <c r="J18" s="17" t="s">
        <v>102</v>
      </c>
      <c r="K18" s="17">
        <v>0</v>
      </c>
      <c r="L18" s="17">
        <v>2023</v>
      </c>
      <c r="M18" s="24">
        <v>40</v>
      </c>
      <c r="N18" s="24">
        <v>30</v>
      </c>
      <c r="O18" s="24">
        <v>20</v>
      </c>
      <c r="P18" s="24">
        <v>10</v>
      </c>
      <c r="Q18" s="20">
        <f t="shared" si="1"/>
        <v>100</v>
      </c>
      <c r="R18" s="26">
        <v>35</v>
      </c>
      <c r="S18" s="21"/>
      <c r="T18" s="21"/>
      <c r="U18" s="21"/>
      <c r="V18" s="22">
        <f t="shared" si="2"/>
        <v>35</v>
      </c>
      <c r="W18" s="23">
        <f t="shared" si="3"/>
        <v>5</v>
      </c>
      <c r="X18" s="23">
        <f t="shared" si="0"/>
        <v>30</v>
      </c>
      <c r="Y18" s="23">
        <f t="shared" si="0"/>
        <v>20</v>
      </c>
      <c r="Z18" s="23">
        <f t="shared" si="0"/>
        <v>10</v>
      </c>
      <c r="AA18" s="23">
        <f t="shared" si="4"/>
        <v>65</v>
      </c>
      <c r="AB18" s="17" t="s">
        <v>129</v>
      </c>
    </row>
    <row r="23" spans="1:28" ht="14.25" x14ac:dyDescent="0.2">
      <c r="C23" s="58" t="s">
        <v>27</v>
      </c>
      <c r="D23" s="58"/>
      <c r="E23" s="5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8" t="s">
        <v>28</v>
      </c>
      <c r="W23" s="58"/>
      <c r="X23" s="58"/>
      <c r="Y23" s="58"/>
      <c r="Z23" s="58"/>
      <c r="AA23" s="58"/>
    </row>
    <row r="24" spans="1:28" ht="14.25" x14ac:dyDescent="0.2">
      <c r="C24" s="59"/>
      <c r="D24" s="59"/>
      <c r="E24" s="5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59"/>
      <c r="W24" s="59"/>
      <c r="X24" s="59"/>
      <c r="Y24" s="59"/>
      <c r="Z24" s="59"/>
      <c r="AA24" s="59"/>
    </row>
    <row r="25" spans="1:28" ht="15" customHeight="1" x14ac:dyDescent="0.2">
      <c r="C25" s="60"/>
      <c r="D25" s="60"/>
      <c r="E25" s="6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60"/>
      <c r="W25" s="59"/>
      <c r="X25" s="59"/>
      <c r="Y25" s="59"/>
      <c r="Z25" s="59"/>
      <c r="AA25" s="59"/>
    </row>
    <row r="26" spans="1:28" ht="14.25" x14ac:dyDescent="0.2">
      <c r="C26" s="61"/>
      <c r="D26" s="61"/>
      <c r="E26" s="61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61"/>
      <c r="W26" s="61"/>
      <c r="X26" s="61"/>
      <c r="Y26" s="61"/>
      <c r="Z26" s="61"/>
      <c r="AA26" s="61"/>
    </row>
    <row r="27" spans="1:28" ht="14.25" x14ac:dyDescent="0.2">
      <c r="C27" s="58" t="s">
        <v>130</v>
      </c>
      <c r="D27" s="58"/>
      <c r="E27" s="5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58" t="s">
        <v>132</v>
      </c>
      <c r="W27" s="58"/>
      <c r="X27" s="58"/>
      <c r="Y27" s="58"/>
      <c r="Z27" s="58"/>
      <c r="AA27" s="58"/>
    </row>
    <row r="28" spans="1:28" ht="14.25" x14ac:dyDescent="0.2">
      <c r="C28" s="58" t="s">
        <v>131</v>
      </c>
      <c r="D28" s="58"/>
      <c r="E28" s="58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4" t="s">
        <v>133</v>
      </c>
      <c r="W28" s="14"/>
      <c r="X28" s="14"/>
      <c r="Y28" s="14"/>
      <c r="Z28" s="14"/>
      <c r="AA28" s="14"/>
    </row>
    <row r="29" spans="1:28" ht="14.25" x14ac:dyDescent="0.2">
      <c r="C29" s="58"/>
      <c r="D29" s="58"/>
      <c r="E29" s="58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8"/>
      <c r="W29" s="58"/>
      <c r="X29" s="58"/>
      <c r="Y29" s="58"/>
      <c r="Z29" s="58"/>
      <c r="AA29" s="58"/>
    </row>
  </sheetData>
  <mergeCells count="55">
    <mergeCell ref="C29:E29"/>
    <mergeCell ref="V29:AA29"/>
    <mergeCell ref="C23:E23"/>
    <mergeCell ref="V23:AA23"/>
    <mergeCell ref="C24:E24"/>
    <mergeCell ref="V24:AA24"/>
    <mergeCell ref="C25:E25"/>
    <mergeCell ref="V25:AA25"/>
    <mergeCell ref="C26:E26"/>
    <mergeCell ref="V26:AA26"/>
    <mergeCell ref="C27:E27"/>
    <mergeCell ref="V27:AA27"/>
    <mergeCell ref="C28:E28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25" right="0.25" top="0.75" bottom="0.75" header="0.3" footer="0.3"/>
  <pageSetup paperSize="5" scale="58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D1106DFA-89E4-4FD8-B9B0-67C6E13BD424}">
          <x14:formula1>
            <xm:f>Catálogos!$A$1:$A$28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7E86D094-FA76-443F-A601-147D79DA3F2D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l listado" prompt="Seleccione un valor del listado" xr:uid="{18CEC688-49E9-4EDE-84C6-18DA357F75CE}">
          <x14:formula1>
            <xm:f>Catálogos!$C$1:$C$31</xm:f>
          </x14:formula1>
          <xm:sqref>D6:J6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Formato_ITrimestral_Pp_17</vt:lpstr>
      <vt:lpstr>Catálogos</vt:lpstr>
      <vt:lpstr>Formato_ITrimestral_Pp_17!Área_de_impresión</vt:lpstr>
      <vt:lpstr>Formato_ITrimestral_Pp_17!Títulos_a_imprimir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</cp:lastModifiedBy>
  <cp:lastPrinted>2024-04-05T17:44:41Z</cp:lastPrinted>
  <dcterms:created xsi:type="dcterms:W3CDTF">2023-03-14T18:09:27Z</dcterms:created>
  <dcterms:modified xsi:type="dcterms:W3CDTF">2024-04-08T15:45:56Z</dcterms:modified>
</cp:coreProperties>
</file>