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MPLAN\IMPLAN 2024\TRIMESTRALES\TRIMESTRALES 24\SEGUNDO TRIMESTRE 24\"/>
    </mc:Choice>
  </mc:AlternateContent>
  <xr:revisionPtr revIDLastSave="0" documentId="13_ncr:1_{5FBA9078-1BEB-4BAC-B161-17FA3007B883}" xr6:coauthVersionLast="47" xr6:coauthVersionMax="47" xr10:uidLastSave="{00000000-0000-0000-0000-000000000000}"/>
  <bookViews>
    <workbookView xWindow="-108" yWindow="-108" windowWidth="23256" windowHeight="12456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1" l="1"/>
  <c r="X15" i="1"/>
  <c r="Y15" i="1"/>
  <c r="Z15" i="1"/>
  <c r="W16" i="1"/>
  <c r="X16" i="1"/>
  <c r="Y16" i="1"/>
  <c r="Z16" i="1"/>
  <c r="W14" i="1"/>
  <c r="X14" i="1"/>
  <c r="Y14" i="1"/>
  <c r="Z14" i="1"/>
  <c r="W13" i="1"/>
  <c r="X13" i="1"/>
  <c r="Y13" i="1"/>
  <c r="Z13" i="1"/>
  <c r="V14" i="1"/>
  <c r="V15" i="1"/>
  <c r="V16" i="1"/>
  <c r="Q14" i="1"/>
  <c r="Q15" i="1"/>
  <c r="Q16" i="1"/>
  <c r="X12" i="1"/>
  <c r="Y12" i="1"/>
  <c r="Z12" i="1"/>
  <c r="W12" i="1"/>
  <c r="AA14" i="1" l="1"/>
  <c r="AA16" i="1"/>
  <c r="AA15" i="1"/>
  <c r="AA13" i="1"/>
  <c r="V13" i="1" l="1"/>
  <c r="Q13" i="1"/>
  <c r="V12" i="1"/>
  <c r="Q12" i="1"/>
  <c r="AA12" i="1" l="1"/>
</calcChain>
</file>

<file path=xl/sharedStrings.xml><?xml version="1.0" encoding="utf-8"?>
<sst xmlns="http://schemas.openxmlformats.org/spreadsheetml/2006/main" count="163" uniqueCount="130">
  <si>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</si>
  <si>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</si>
  <si>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</si>
  <si>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</si>
  <si>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</si>
  <si>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</si>
  <si>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</si>
  <si>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</si>
  <si>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</si>
  <si>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</si>
  <si>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</si>
  <si>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</si>
  <si>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</si>
  <si>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</si>
  <si>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</si>
  <si>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</si>
  <si>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</si>
  <si>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</si>
  <si>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</si>
  <si>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</si>
  <si>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</si>
  <si>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</si>
  <si>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</si>
  <si>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</si>
  <si>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</si>
  <si>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</si>
  <si>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</si>
  <si>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</si>
  <si>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</si>
  <si>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</si>
  <si>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</si>
  <si>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</si>
  <si>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</si>
  <si>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</si>
  <si>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</si>
  <si>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</si>
  <si>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</si>
  <si>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</si>
  <si>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</si>
  <si>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</si>
  <si>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</si>
  <si>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</si>
  <si>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</si>
  <si>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</si>
  <si>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</si>
  <si>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</si>
  <si>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</si>
  <si>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</si>
  <si>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</si>
  <si>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</si>
  <si>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</si>
  <si>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</si>
  <si>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</si>
  <si>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</si>
  <si>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</si>
  <si>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</si>
  <si>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</si>
  <si>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</si>
  <si>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</si>
  <si>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</si>
  <si>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</si>
  <si>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</si>
  <si>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</si>
  <si>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</si>
  <si>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</si>
  <si>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</si>
  <si>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</si>
  <si>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</si>
  <si>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</si>
  <si>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</si>
  <si>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</si>
  <si>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</si>
  <si>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</si>
  <si>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</si>
  <si>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</si>
  <si>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</si>
  <si>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</si>
  <si>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</si>
  <si>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</si>
  <si>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</si>
  <si>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</si>
  <si>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</si>
  <si>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</si>
  <si>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</si>
  <si>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</si>
  <si>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</si>
  <si>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</si>
  <si>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</si>
  <si>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</si>
  <si>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</si>
  <si>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</si>
  <si>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Directora General del Comité Municipal del</t>
  </si>
  <si>
    <t>6. Bienestar y Desarrollo Social</t>
  </si>
  <si>
    <t>6.5 Garantizar la igualdad, inclusión y no discrimina_x0002_ción de los grupos en situación de vulnerabilidad del municipio</t>
  </si>
  <si>
    <t>Componente 2</t>
  </si>
  <si>
    <t>Porcentaje de estrategias para la atención a grupos en situación de vulnerabilidad implementadas</t>
  </si>
  <si>
    <t>Mide el número de actividades realizadas para la prestación de servicios, entrega de apoyos, concientización sobre los derechos y apoyo alimentario a personas en situación de vulnerabilidad.</t>
  </si>
  <si>
    <t>(Número de actividades para la prestación de servicios, entrega de apoyos, concientización sobre los derechos y apoyo alimentario a personas en situación de vulnerabilidad realizadas / Número de actividades para la prestación de servicios, entrega de apoyos, concientización sobre los derechos y apoyo alimentario a personas en situación de vulnerabilidad programadas) * 100</t>
  </si>
  <si>
    <t>Porcentaje</t>
  </si>
  <si>
    <t>De gestión</t>
  </si>
  <si>
    <t>Eficiencia</t>
  </si>
  <si>
    <t>Trimestral</t>
  </si>
  <si>
    <t>Ascendente</t>
  </si>
  <si>
    <t>Se realiza informe con el número de actividades realizadas para la prestación de servicios, entrega de apoyos, concientización sobre los derechos y apoyo alimentario a personas en situación de vulnerabilidad.</t>
  </si>
  <si>
    <t>Actividad 2.1</t>
  </si>
  <si>
    <t>Porcentaje de servicios a personas en situación de vulnerabilidad otorgados</t>
  </si>
  <si>
    <t>Mide el número de servicios otorgados a personas en situación de vulnerabilidad como servicios de medicina general, terapias físicas, odontología, terapia ocupacional, nutrición y psicología así como la entrega de tarjetón para uso de estacionamiento reservado a personas con discapacidad.</t>
  </si>
  <si>
    <t>(Número de servicios a personas en situación de vulnerabilidad como servicios de medicina general, terapias físicas, odontología, terapia ocupacional, nutrición y psicología así como la entrega de tarjetón para uso de estacionamiento reservado a personas con discapacidad otorgados / Número de servicios otorgados a personas en situación de vulnerabilidad como servicios de medicina general, terapias físicas, odontología, terapia ocupacional, nutrición y psicología así como la entrega de tarjetón para uso de estacionamiento reservado a personas con discapacidad programados) * 100.</t>
  </si>
  <si>
    <t>Mensual</t>
  </si>
  <si>
    <t>Se anexan informes de los titulares de las áreas responsables de los servicios a personas en situación de vulnerabilidad como de medicina general, terapias físicas, odontología, terapia ocupacional, nutrición y psicología así como de la entrega de tarjetón para uso de estacionamiento reservado.</t>
  </si>
  <si>
    <t>Actividad 2.2</t>
  </si>
  <si>
    <t>Porcentaje de apoyos a personas en situación de vulnerabilidad entregados.</t>
  </si>
  <si>
    <t>Mide el número de apoyos a personas en situación de vulnerabilidad, tales como procedimiento de restitución de derechos de niñas, niños y adolescentes, pláticas nutricionales, terapia ocupacional  y fisica para adultos mayores y servicios de enfermería otorgados.</t>
  </si>
  <si>
    <t>(Número de apoyos a personas en situación de vulnerabilidad, tales como procedimiento de restitución de derechos de niñas, niños y adolescentes, pláticas nutricionales, terapia ocupacional  y fisica para adultos mayores y servicios de enfermería otorgados / Número de apoyos a personas en situación de vulnerabilidad, tales como procedimiento de restitución de derechos de niñas, niños y adolescentes, pláticas nutricionales, terapia ocupacional  y fisica para adultos mayores y servicios de enfermería programados) * 100.</t>
  </si>
  <si>
    <t>Se anexan informes de los titulares de las áreas responsables de los servicios a a personas en situación de vulnerabilidad, tales como procedimiento de restitución de derechos de niñas, niños y adolescentes, pláticas nutricionales, terapia ocupacional  y fisica para adultos mayores y servicios de enfermería.</t>
  </si>
  <si>
    <t>Actividad 2.3</t>
  </si>
  <si>
    <t>Porcentaje de campañas de concientización sobre los derechos de grupos en situación de vulnerabilidad realizadas.</t>
  </si>
  <si>
    <t>Mide el número de ingresos a la casa hogar para adultos mayores así como los servicios otorgados a los residentes, que contribuyen a la concientización sobre los derechos de grupos en situación de vulnerabilidad y a mejorar su calidad de vida.</t>
  </si>
  <si>
    <t>(número de ingresos a la casa hogar para adultos mayores así como los servicios realizados / número de ingresos a la casa hogar para adultos mayores así como los servicios programados) * 100.</t>
  </si>
  <si>
    <t>Se anexan informe del titular del área responsable, respecto del número de ingresos a la casa hogar para adultos mayores así como los servicios realizados en la misma.</t>
  </si>
  <si>
    <t>Actividad 2.4</t>
  </si>
  <si>
    <t>Porcentaje de acciones de apoyo alimentario a grupos en situación de vulnerabilidad realizadas.</t>
  </si>
  <si>
    <t>Mide el número de apoyos alimentarios (productos de la canasta básica) otorgados a grupos en situación de vulnerabilidad a través del Departamento de Programas Asistenciales.</t>
  </si>
  <si>
    <t>(número de apoyos alimentarios (productos de la canasta básica) a grupos en situación de vulnerabilidad otorgados / número de apoyos alimentarios (productos de la canasta básica) a grupos en situación de vulnerabilidad programados) * 100.</t>
  </si>
  <si>
    <t>Se anexan informe del titular del área responsable, respecto de los apoyos alimentarios entregados (productos de la canasta básica) a grupos en situación de vulnerabilidad.</t>
  </si>
  <si>
    <t>Sistema para el Desarrollo Integral de la Familia.</t>
  </si>
  <si>
    <t>Jefe de la Unidad de la Casa Hogar de Adultos Mayores.</t>
  </si>
  <si>
    <t>Lic. Enrique Eduardo Ruiz Estudillo.</t>
  </si>
  <si>
    <t>Elaboró.</t>
  </si>
  <si>
    <t>Lic. Yisvi Belem Nolasco Legaspi.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</si>
</sst>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justify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3" fontId="9" fillId="4" borderId="13" xfId="0" applyNumberFormat="1" applyFont="1" applyFill="1" applyBorder="1" applyAlignment="1">
      <alignment horizontal="center" vertical="center"/>
    </xf>
    <xf numFmtId="1" fontId="9" fillId="4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7"/>
  <sheetViews>
    <sheetView tabSelected="1" topLeftCell="F19" workbookViewId="0">
      <selection activeCell="R29" sqref="R29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7" width="8.21875" style="1" bestFit="1" customWidth="1"/>
    <col min="8" max="8" width="10.6640625" style="1" customWidth="1"/>
    <col min="9" max="9" width="12.44140625" style="1" customWidth="1"/>
    <col min="10" max="10" width="12.6640625" style="1" customWidth="1"/>
    <col min="11" max="12" width="5.88671875" style="1" bestFit="1" customWidth="1"/>
    <col min="13" max="13" width="5.6640625" style="1" customWidth="1"/>
    <col min="14" max="14" width="5.77734375" style="1" bestFit="1" customWidth="1"/>
    <col min="15" max="16" width="5.21875" style="1" bestFit="1" customWidth="1"/>
    <col min="17" max="17" width="11.109375" style="1" bestFit="1" customWidth="1"/>
    <col min="18" max="21" width="5.21875" style="1" bestFit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57" t="s">
        <v>71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ht="18" customHeight="1" x14ac:dyDescent="0.25">
      <c r="A2" s="5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28" ht="12.75" customHeight="1" x14ac:dyDescent="0.25">
      <c r="A3" s="5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1:28" x14ac:dyDescent="0.25">
      <c r="A4" s="5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</row>
    <row r="5" spans="1:28" s="2" customFormat="1" ht="18" customHeight="1" x14ac:dyDescent="0.2">
      <c r="A5" s="6"/>
      <c r="B5" s="58" t="s">
        <v>0</v>
      </c>
      <c r="C5" s="58"/>
      <c r="D5" s="52" t="s">
        <v>46</v>
      </c>
      <c r="E5" s="53"/>
      <c r="F5" s="53"/>
      <c r="G5" s="53"/>
      <c r="H5" s="53"/>
      <c r="I5" s="53"/>
      <c r="J5" s="53"/>
      <c r="K5" s="13" t="s">
        <v>68</v>
      </c>
      <c r="L5" s="6"/>
      <c r="M5" s="59" t="s">
        <v>1</v>
      </c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</row>
    <row r="6" spans="1:28" s="2" customFormat="1" ht="18" customHeight="1" x14ac:dyDescent="0.25">
      <c r="A6" s="6"/>
      <c r="B6" s="60" t="s">
        <v>2</v>
      </c>
      <c r="C6" s="61"/>
      <c r="D6" s="52" t="s">
        <v>63</v>
      </c>
      <c r="E6" s="53"/>
      <c r="F6" s="53"/>
      <c r="G6" s="53"/>
      <c r="H6" s="53"/>
      <c r="I6" s="53"/>
      <c r="J6" s="53"/>
      <c r="K6" s="13" t="s">
        <v>68</v>
      </c>
      <c r="L6" s="6"/>
      <c r="M6" s="54" t="s">
        <v>3</v>
      </c>
      <c r="N6" s="54"/>
      <c r="O6" s="62" t="s">
        <v>92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28" s="2" customFormat="1" ht="34.200000000000003" customHeight="1" x14ac:dyDescent="0.25">
      <c r="A7" s="6"/>
      <c r="B7" s="50" t="s">
        <v>4</v>
      </c>
      <c r="C7" s="51"/>
      <c r="D7" s="52" t="s">
        <v>88</v>
      </c>
      <c r="E7" s="53"/>
      <c r="F7" s="53"/>
      <c r="G7" s="53"/>
      <c r="H7" s="53"/>
      <c r="I7" s="53"/>
      <c r="J7" s="53"/>
      <c r="K7" s="13" t="s">
        <v>68</v>
      </c>
      <c r="L7" s="6"/>
      <c r="M7" s="54" t="s">
        <v>5</v>
      </c>
      <c r="N7" s="54"/>
      <c r="O7" s="55" t="s">
        <v>93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39" t="s">
        <v>6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40" t="s">
        <v>7</v>
      </c>
      <c r="N9" s="40"/>
      <c r="O9" s="40"/>
      <c r="P9" s="40"/>
      <c r="Q9" s="40"/>
      <c r="R9" s="41" t="s">
        <v>8</v>
      </c>
      <c r="S9" s="41"/>
      <c r="T9" s="41"/>
      <c r="U9" s="41"/>
      <c r="V9" s="41"/>
      <c r="W9" s="42" t="s">
        <v>70</v>
      </c>
      <c r="X9" s="42"/>
      <c r="Y9" s="42"/>
      <c r="Z9" s="42"/>
      <c r="AA9" s="42"/>
      <c r="AB9" s="43" t="s">
        <v>9</v>
      </c>
    </row>
    <row r="10" spans="1:28" s="3" customFormat="1" ht="13.5" customHeight="1" x14ac:dyDescent="0.2">
      <c r="A10" s="7"/>
      <c r="B10" s="44" t="s">
        <v>10</v>
      </c>
      <c r="C10" s="46" t="s">
        <v>11</v>
      </c>
      <c r="D10" s="46" t="s">
        <v>12</v>
      </c>
      <c r="E10" s="46" t="s">
        <v>13</v>
      </c>
      <c r="F10" s="44" t="s">
        <v>14</v>
      </c>
      <c r="G10" s="46" t="s">
        <v>15</v>
      </c>
      <c r="H10" s="46" t="s">
        <v>16</v>
      </c>
      <c r="I10" s="44" t="s">
        <v>17</v>
      </c>
      <c r="J10" s="44" t="s">
        <v>18</v>
      </c>
      <c r="K10" s="48" t="s">
        <v>19</v>
      </c>
      <c r="L10" s="49"/>
      <c r="M10" s="31" t="s">
        <v>20</v>
      </c>
      <c r="N10" s="31" t="s">
        <v>21</v>
      </c>
      <c r="O10" s="31" t="s">
        <v>22</v>
      </c>
      <c r="P10" s="31" t="s">
        <v>23</v>
      </c>
      <c r="Q10" s="31" t="s">
        <v>69</v>
      </c>
      <c r="R10" s="35" t="s">
        <v>20</v>
      </c>
      <c r="S10" s="35" t="s">
        <v>21</v>
      </c>
      <c r="T10" s="35" t="s">
        <v>22</v>
      </c>
      <c r="U10" s="35" t="s">
        <v>23</v>
      </c>
      <c r="V10" s="35" t="s">
        <v>69</v>
      </c>
      <c r="W10" s="37" t="s">
        <v>20</v>
      </c>
      <c r="X10" s="37" t="s">
        <v>21</v>
      </c>
      <c r="Y10" s="37" t="s">
        <v>22</v>
      </c>
      <c r="Z10" s="37" t="s">
        <v>23</v>
      </c>
      <c r="AA10" s="32" t="s">
        <v>24</v>
      </c>
      <c r="AB10" s="43"/>
    </row>
    <row r="11" spans="1:28" s="3" customFormat="1" ht="13.5" customHeight="1" x14ac:dyDescent="0.2">
      <c r="A11" s="7"/>
      <c r="B11" s="45"/>
      <c r="C11" s="47"/>
      <c r="D11" s="47"/>
      <c r="E11" s="47"/>
      <c r="F11" s="47"/>
      <c r="G11" s="47"/>
      <c r="H11" s="47"/>
      <c r="I11" s="45"/>
      <c r="J11" s="45"/>
      <c r="K11" s="8" t="s">
        <v>25</v>
      </c>
      <c r="L11" s="8" t="s">
        <v>26</v>
      </c>
      <c r="M11" s="31"/>
      <c r="N11" s="31"/>
      <c r="O11" s="31"/>
      <c r="P11" s="31"/>
      <c r="Q11" s="34"/>
      <c r="R11" s="35"/>
      <c r="S11" s="35"/>
      <c r="T11" s="35"/>
      <c r="U11" s="35"/>
      <c r="V11" s="36"/>
      <c r="W11" s="38"/>
      <c r="X11" s="38"/>
      <c r="Y11" s="38"/>
      <c r="Z11" s="38"/>
      <c r="AA11" s="33"/>
      <c r="AB11" s="43"/>
    </row>
    <row r="12" spans="1:28" s="4" customFormat="1" ht="301.2" customHeight="1" x14ac:dyDescent="0.3">
      <c r="A12" s="9"/>
      <c r="B12" s="14" t="s">
        <v>94</v>
      </c>
      <c r="C12" s="21" t="s">
        <v>95</v>
      </c>
      <c r="D12" s="21" t="s">
        <v>96</v>
      </c>
      <c r="E12" s="21" t="s">
        <v>97</v>
      </c>
      <c r="F12" s="14" t="s">
        <v>98</v>
      </c>
      <c r="G12" s="14" t="s">
        <v>99</v>
      </c>
      <c r="H12" s="14" t="s">
        <v>100</v>
      </c>
      <c r="I12" s="14" t="s">
        <v>101</v>
      </c>
      <c r="J12" s="14" t="s">
        <v>102</v>
      </c>
      <c r="K12" s="15">
        <v>100</v>
      </c>
      <c r="L12" s="15">
        <v>2023</v>
      </c>
      <c r="M12" s="16">
        <v>25</v>
      </c>
      <c r="N12" s="16">
        <v>25</v>
      </c>
      <c r="O12" s="16">
        <v>25</v>
      </c>
      <c r="P12" s="16">
        <v>25</v>
      </c>
      <c r="Q12" s="17">
        <f>SUM(M12:P12)</f>
        <v>100</v>
      </c>
      <c r="R12" s="18">
        <v>25</v>
      </c>
      <c r="S12" s="18">
        <v>25</v>
      </c>
      <c r="T12" s="18"/>
      <c r="U12" s="18"/>
      <c r="V12" s="19">
        <f>SUM(R12:U12)</f>
        <v>50</v>
      </c>
      <c r="W12" s="20">
        <f>M12-R12</f>
        <v>0</v>
      </c>
      <c r="X12" s="20">
        <f t="shared" ref="X12:Z12" si="0">N12-S12</f>
        <v>0</v>
      </c>
      <c r="Y12" s="20">
        <f t="shared" si="0"/>
        <v>25</v>
      </c>
      <c r="Z12" s="20">
        <f t="shared" si="0"/>
        <v>25</v>
      </c>
      <c r="AA12" s="20">
        <f>SUM(W12:Z12)</f>
        <v>50</v>
      </c>
      <c r="AB12" s="21" t="s">
        <v>103</v>
      </c>
    </row>
    <row r="13" spans="1:28" s="4" customFormat="1" ht="409.2" customHeight="1" x14ac:dyDescent="0.3">
      <c r="A13" s="9"/>
      <c r="B13" s="22" t="s">
        <v>104</v>
      </c>
      <c r="C13" s="21" t="s">
        <v>105</v>
      </c>
      <c r="D13" s="21" t="s">
        <v>106</v>
      </c>
      <c r="E13" s="21" t="s">
        <v>107</v>
      </c>
      <c r="F13" s="22" t="s">
        <v>98</v>
      </c>
      <c r="G13" s="22" t="s">
        <v>99</v>
      </c>
      <c r="H13" s="22" t="s">
        <v>100</v>
      </c>
      <c r="I13" s="22" t="s">
        <v>108</v>
      </c>
      <c r="J13" s="22" t="s">
        <v>102</v>
      </c>
      <c r="K13" s="23">
        <v>100</v>
      </c>
      <c r="L13" s="23">
        <v>2023</v>
      </c>
      <c r="M13" s="24">
        <v>25</v>
      </c>
      <c r="N13" s="24">
        <v>25</v>
      </c>
      <c r="O13" s="24">
        <v>25</v>
      </c>
      <c r="P13" s="24">
        <v>25</v>
      </c>
      <c r="Q13" s="17">
        <f>SUM(M13:P13)</f>
        <v>100</v>
      </c>
      <c r="R13" s="25">
        <v>25</v>
      </c>
      <c r="S13" s="25">
        <v>25</v>
      </c>
      <c r="T13" s="25"/>
      <c r="U13" s="25"/>
      <c r="V13" s="19">
        <f>SUM(R13:U13)</f>
        <v>50</v>
      </c>
      <c r="W13" s="20">
        <f>M13-R13</f>
        <v>0</v>
      </c>
      <c r="X13" s="20">
        <f t="shared" ref="X13:X15" si="1">N13-S13</f>
        <v>0</v>
      </c>
      <c r="Y13" s="20">
        <f t="shared" ref="Y13:Y15" si="2">O13-T13</f>
        <v>25</v>
      </c>
      <c r="Z13" s="20">
        <f t="shared" ref="Z13:Z15" si="3">P13-U13</f>
        <v>25</v>
      </c>
      <c r="AA13" s="20">
        <f>SUM(W13:Z13)</f>
        <v>50</v>
      </c>
      <c r="AB13" s="21" t="s">
        <v>109</v>
      </c>
    </row>
    <row r="14" spans="1:28" s="4" customFormat="1" ht="378.6" customHeight="1" x14ac:dyDescent="0.3">
      <c r="A14" s="9"/>
      <c r="B14" s="22" t="s">
        <v>110</v>
      </c>
      <c r="C14" s="21" t="s">
        <v>111</v>
      </c>
      <c r="D14" s="21" t="s">
        <v>112</v>
      </c>
      <c r="E14" s="21" t="s">
        <v>113</v>
      </c>
      <c r="F14" s="22" t="s">
        <v>98</v>
      </c>
      <c r="G14" s="22" t="s">
        <v>99</v>
      </c>
      <c r="H14" s="22" t="s">
        <v>100</v>
      </c>
      <c r="I14" s="22" t="s">
        <v>108</v>
      </c>
      <c r="J14" s="22" t="s">
        <v>102</v>
      </c>
      <c r="K14" s="23">
        <v>100</v>
      </c>
      <c r="L14" s="23">
        <v>2023</v>
      </c>
      <c r="M14" s="24">
        <v>25</v>
      </c>
      <c r="N14" s="24">
        <v>25</v>
      </c>
      <c r="O14" s="24">
        <v>25</v>
      </c>
      <c r="P14" s="24">
        <v>25</v>
      </c>
      <c r="Q14" s="17">
        <f t="shared" ref="Q14:Q16" si="4">SUM(M14:P14)</f>
        <v>100</v>
      </c>
      <c r="R14" s="25">
        <v>25</v>
      </c>
      <c r="S14" s="25">
        <v>25</v>
      </c>
      <c r="T14" s="25"/>
      <c r="U14" s="25"/>
      <c r="V14" s="19">
        <f t="shared" ref="V14:V16" si="5">SUM(R14:U14)</f>
        <v>50</v>
      </c>
      <c r="W14" s="20">
        <f>M14-R14</f>
        <v>0</v>
      </c>
      <c r="X14" s="20">
        <f t="shared" si="1"/>
        <v>0</v>
      </c>
      <c r="Y14" s="20">
        <f t="shared" si="2"/>
        <v>25</v>
      </c>
      <c r="Z14" s="20">
        <f t="shared" si="3"/>
        <v>25</v>
      </c>
      <c r="AA14" s="20">
        <f>SUM(W14:Z14)</f>
        <v>50</v>
      </c>
      <c r="AB14" s="21" t="s">
        <v>114</v>
      </c>
    </row>
    <row r="15" spans="1:28" s="4" customFormat="1" ht="165" customHeight="1" x14ac:dyDescent="0.3">
      <c r="A15" s="9"/>
      <c r="B15" s="22" t="s">
        <v>115</v>
      </c>
      <c r="C15" s="21" t="s">
        <v>116</v>
      </c>
      <c r="D15" s="21" t="s">
        <v>117</v>
      </c>
      <c r="E15" s="21" t="s">
        <v>118</v>
      </c>
      <c r="F15" s="22" t="s">
        <v>98</v>
      </c>
      <c r="G15" s="22" t="s">
        <v>99</v>
      </c>
      <c r="H15" s="22" t="s">
        <v>100</v>
      </c>
      <c r="I15" s="22" t="s">
        <v>108</v>
      </c>
      <c r="J15" s="22" t="s">
        <v>102</v>
      </c>
      <c r="K15" s="23">
        <v>100</v>
      </c>
      <c r="L15" s="23">
        <v>2023</v>
      </c>
      <c r="M15" s="24">
        <v>25</v>
      </c>
      <c r="N15" s="24">
        <v>25</v>
      </c>
      <c r="O15" s="24">
        <v>25</v>
      </c>
      <c r="P15" s="24">
        <v>25</v>
      </c>
      <c r="Q15" s="17">
        <f t="shared" si="4"/>
        <v>100</v>
      </c>
      <c r="R15" s="25">
        <v>25</v>
      </c>
      <c r="S15" s="25">
        <v>25</v>
      </c>
      <c r="T15" s="25"/>
      <c r="U15" s="25"/>
      <c r="V15" s="19">
        <f t="shared" si="5"/>
        <v>50</v>
      </c>
      <c r="W15" s="20">
        <f>M15-R15</f>
        <v>0</v>
      </c>
      <c r="X15" s="20">
        <f t="shared" si="1"/>
        <v>0</v>
      </c>
      <c r="Y15" s="20">
        <f t="shared" si="2"/>
        <v>25</v>
      </c>
      <c r="Z15" s="20">
        <f t="shared" si="3"/>
        <v>25</v>
      </c>
      <c r="AA15" s="20">
        <f>SUM(W15:Z15)</f>
        <v>50</v>
      </c>
      <c r="AB15" s="21" t="s">
        <v>119</v>
      </c>
    </row>
    <row r="16" spans="1:28" s="4" customFormat="1" ht="211.2" customHeight="1" x14ac:dyDescent="0.3">
      <c r="A16" s="9"/>
      <c r="B16" s="22" t="s">
        <v>120</v>
      </c>
      <c r="C16" s="21" t="s">
        <v>121</v>
      </c>
      <c r="D16" s="21" t="s">
        <v>122</v>
      </c>
      <c r="E16" s="21" t="s">
        <v>123</v>
      </c>
      <c r="F16" s="22" t="s">
        <v>98</v>
      </c>
      <c r="G16" s="22" t="s">
        <v>99</v>
      </c>
      <c r="H16" s="22" t="s">
        <v>100</v>
      </c>
      <c r="I16" s="22" t="s">
        <v>108</v>
      </c>
      <c r="J16" s="22" t="s">
        <v>102</v>
      </c>
      <c r="K16" s="23">
        <v>100</v>
      </c>
      <c r="L16" s="23">
        <v>2023</v>
      </c>
      <c r="M16" s="24">
        <v>25</v>
      </c>
      <c r="N16" s="24">
        <v>25</v>
      </c>
      <c r="O16" s="24">
        <v>25</v>
      </c>
      <c r="P16" s="24">
        <v>25</v>
      </c>
      <c r="Q16" s="17">
        <f t="shared" si="4"/>
        <v>100</v>
      </c>
      <c r="R16" s="25">
        <v>25</v>
      </c>
      <c r="S16" s="25">
        <v>25</v>
      </c>
      <c r="T16" s="25"/>
      <c r="U16" s="25"/>
      <c r="V16" s="19">
        <f t="shared" si="5"/>
        <v>50</v>
      </c>
      <c r="W16" s="20">
        <f>M16-R16</f>
        <v>0</v>
      </c>
      <c r="X16" s="20">
        <f t="shared" ref="X16" si="6">N16-S16</f>
        <v>0</v>
      </c>
      <c r="Y16" s="20">
        <f t="shared" ref="Y16" si="7">O16-T16</f>
        <v>25</v>
      </c>
      <c r="Z16" s="20">
        <f t="shared" ref="Z16" si="8">P16-U16</f>
        <v>25</v>
      </c>
      <c r="AA16" s="20">
        <f>SUM(W16:Z16)</f>
        <v>50</v>
      </c>
      <c r="AB16" s="21" t="s">
        <v>124</v>
      </c>
    </row>
    <row r="21" spans="3:27" ht="13.8" x14ac:dyDescent="0.25">
      <c r="C21" s="26" t="s">
        <v>128</v>
      </c>
      <c r="D21" s="26"/>
      <c r="E21" s="26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6" t="s">
        <v>27</v>
      </c>
      <c r="W21" s="26"/>
      <c r="X21" s="26"/>
      <c r="Y21" s="26"/>
      <c r="Z21" s="26"/>
      <c r="AA21" s="26"/>
    </row>
    <row r="22" spans="3:27" ht="13.8" x14ac:dyDescent="0.25">
      <c r="C22" s="29"/>
      <c r="D22" s="29"/>
      <c r="E22" s="2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9"/>
      <c r="W22" s="29"/>
      <c r="X22" s="29"/>
      <c r="Y22" s="29"/>
      <c r="Z22" s="29"/>
      <c r="AA22" s="29"/>
    </row>
    <row r="23" spans="3:27" ht="15" customHeight="1" x14ac:dyDescent="0.25">
      <c r="C23" s="30"/>
      <c r="D23" s="30"/>
      <c r="E23" s="3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30"/>
      <c r="W23" s="29"/>
      <c r="X23" s="29"/>
      <c r="Y23" s="29"/>
      <c r="Z23" s="29"/>
      <c r="AA23" s="29"/>
    </row>
    <row r="24" spans="3:27" ht="13.8" x14ac:dyDescent="0.25">
      <c r="C24" s="27"/>
      <c r="D24" s="27"/>
      <c r="E24" s="2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7"/>
      <c r="W24" s="27"/>
      <c r="X24" s="27"/>
      <c r="Y24" s="27"/>
      <c r="Z24" s="27"/>
      <c r="AA24" s="27"/>
    </row>
    <row r="25" spans="3:27" ht="14.4" customHeight="1" x14ac:dyDescent="0.25">
      <c r="C25" s="28" t="s">
        <v>127</v>
      </c>
      <c r="D25" s="28"/>
      <c r="E25" s="28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28" t="s">
        <v>129</v>
      </c>
      <c r="V25" s="28"/>
      <c r="W25" s="28"/>
      <c r="X25" s="28"/>
      <c r="Y25" s="28"/>
      <c r="Z25" s="28"/>
      <c r="AA25" s="28"/>
    </row>
    <row r="26" spans="3:27" ht="14.4" customHeight="1" x14ac:dyDescent="0.25">
      <c r="C26" s="26" t="s">
        <v>126</v>
      </c>
      <c r="D26" s="26"/>
      <c r="E26" s="26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26" t="s">
        <v>91</v>
      </c>
      <c r="V26" s="26"/>
      <c r="W26" s="26"/>
      <c r="X26" s="26"/>
      <c r="Y26" s="26"/>
      <c r="Z26" s="26"/>
      <c r="AA26" s="26"/>
    </row>
    <row r="27" spans="3:27" ht="14.4" customHeight="1" x14ac:dyDescent="0.25">
      <c r="C27" s="26"/>
      <c r="D27" s="26"/>
      <c r="E27" s="26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26" t="s">
        <v>125</v>
      </c>
      <c r="V27" s="26"/>
      <c r="W27" s="26"/>
      <c r="X27" s="26"/>
      <c r="Y27" s="26"/>
      <c r="Z27" s="26"/>
      <c r="AA27" s="26"/>
    </row>
  </sheetData>
  <mergeCells count="56">
    <mergeCell ref="B7:C7"/>
    <mergeCell ref="D7:J7"/>
    <mergeCell ref="M7:N7"/>
    <mergeCell ref="O7:AB7"/>
    <mergeCell ref="B1:AB4"/>
    <mergeCell ref="B5:C5"/>
    <mergeCell ref="D5:J5"/>
    <mergeCell ref="M5:AB5"/>
    <mergeCell ref="B6:C6"/>
    <mergeCell ref="D6:J6"/>
    <mergeCell ref="M6:N6"/>
    <mergeCell ref="O6:AB6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23:E23"/>
    <mergeCell ref="V23:AA23"/>
    <mergeCell ref="U26:AA26"/>
    <mergeCell ref="U27:AA27"/>
    <mergeCell ref="C24:E24"/>
    <mergeCell ref="V24:AA24"/>
    <mergeCell ref="C25:E25"/>
    <mergeCell ref="U25:AA25"/>
    <mergeCell ref="C26:E26"/>
    <mergeCell ref="C27:E27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4140625" defaultRowHeight="15" x14ac:dyDescent="0.25"/>
  <cols>
    <col min="1" max="1" width="79.44140625" style="11" bestFit="1" customWidth="1"/>
    <col min="2" max="2" width="3.5546875" style="11" customWidth="1"/>
    <col min="3" max="3" width="82" style="11" bestFit="1" customWidth="1"/>
    <col min="4" max="4" width="3.6640625" style="11" customWidth="1"/>
    <col min="5" max="5" width="21.88671875" style="11" bestFit="1" customWidth="1"/>
    <col min="6" max="16384" width="11.44140625" style="11"/>
  </cols>
  <sheetData>
    <row r="1" spans="1:5" x14ac:dyDescent="0.25">
      <c r="A1" s="11" t="s">
        <v>28</v>
      </c>
      <c r="C1" s="12" t="s">
        <v>72</v>
      </c>
      <c r="E1" s="11" t="s">
        <v>87</v>
      </c>
    </row>
    <row r="2" spans="1:5" x14ac:dyDescent="0.25">
      <c r="A2" s="11" t="s">
        <v>29</v>
      </c>
      <c r="C2" s="12" t="s">
        <v>73</v>
      </c>
      <c r="E2" s="11" t="s">
        <v>88</v>
      </c>
    </row>
    <row r="3" spans="1:5" x14ac:dyDescent="0.25">
      <c r="A3" s="11" t="s">
        <v>30</v>
      </c>
      <c r="C3" s="12" t="s">
        <v>74</v>
      </c>
      <c r="E3" s="11" t="s">
        <v>89</v>
      </c>
    </row>
    <row r="4" spans="1:5" x14ac:dyDescent="0.25">
      <c r="A4" s="11" t="s">
        <v>31</v>
      </c>
      <c r="C4" s="12" t="s">
        <v>75</v>
      </c>
      <c r="E4" s="11" t="s">
        <v>90</v>
      </c>
    </row>
    <row r="5" spans="1:5" x14ac:dyDescent="0.25">
      <c r="A5" s="11" t="s">
        <v>32</v>
      </c>
      <c r="C5" s="12" t="s">
        <v>76</v>
      </c>
    </row>
    <row r="6" spans="1:5" x14ac:dyDescent="0.25">
      <c r="A6" s="11" t="s">
        <v>33</v>
      </c>
      <c r="C6" s="12" t="s">
        <v>77</v>
      </c>
    </row>
    <row r="7" spans="1:5" x14ac:dyDescent="0.25">
      <c r="A7" s="11" t="s">
        <v>34</v>
      </c>
      <c r="C7" s="12" t="s">
        <v>78</v>
      </c>
    </row>
    <row r="8" spans="1:5" x14ac:dyDescent="0.25">
      <c r="A8" s="11" t="s">
        <v>35</v>
      </c>
      <c r="C8" s="12" t="s">
        <v>79</v>
      </c>
    </row>
    <row r="9" spans="1:5" x14ac:dyDescent="0.25">
      <c r="A9" s="11" t="s">
        <v>36</v>
      </c>
      <c r="C9" s="12" t="s">
        <v>80</v>
      </c>
    </row>
    <row r="10" spans="1:5" x14ac:dyDescent="0.25">
      <c r="A10" s="11" t="s">
        <v>37</v>
      </c>
      <c r="C10" s="12" t="s">
        <v>56</v>
      </c>
    </row>
    <row r="11" spans="1:5" x14ac:dyDescent="0.25">
      <c r="A11" s="11" t="s">
        <v>38</v>
      </c>
      <c r="C11" s="12" t="s">
        <v>57</v>
      </c>
    </row>
    <row r="12" spans="1:5" x14ac:dyDescent="0.25">
      <c r="A12" s="11" t="s">
        <v>39</v>
      </c>
      <c r="C12" s="12" t="s">
        <v>58</v>
      </c>
    </row>
    <row r="13" spans="1:5" x14ac:dyDescent="0.25">
      <c r="A13" s="11" t="s">
        <v>40</v>
      </c>
      <c r="C13" s="11" t="s">
        <v>59</v>
      </c>
    </row>
    <row r="14" spans="1:5" x14ac:dyDescent="0.25">
      <c r="A14" s="11" t="s">
        <v>41</v>
      </c>
      <c r="C14" s="11" t="s">
        <v>60</v>
      </c>
    </row>
    <row r="15" spans="1:5" x14ac:dyDescent="0.25">
      <c r="A15" s="11" t="s">
        <v>42</v>
      </c>
      <c r="C15" s="11" t="s">
        <v>61</v>
      </c>
    </row>
    <row r="16" spans="1:5" x14ac:dyDescent="0.25">
      <c r="A16" s="11" t="s">
        <v>43</v>
      </c>
      <c r="C16" s="11" t="s">
        <v>62</v>
      </c>
    </row>
    <row r="17" spans="1:3" x14ac:dyDescent="0.25">
      <c r="A17" s="11" t="s">
        <v>44</v>
      </c>
      <c r="C17" s="11" t="s">
        <v>63</v>
      </c>
    </row>
    <row r="18" spans="1:3" x14ac:dyDescent="0.25">
      <c r="A18" s="11" t="s">
        <v>45</v>
      </c>
      <c r="C18" s="11" t="s">
        <v>64</v>
      </c>
    </row>
    <row r="19" spans="1:3" x14ac:dyDescent="0.25">
      <c r="A19" s="11" t="s">
        <v>46</v>
      </c>
      <c r="C19" s="11" t="s">
        <v>65</v>
      </c>
    </row>
    <row r="20" spans="1:3" x14ac:dyDescent="0.25">
      <c r="A20" s="11" t="s">
        <v>47</v>
      </c>
      <c r="C20" s="11" t="s">
        <v>66</v>
      </c>
    </row>
    <row r="21" spans="1:3" x14ac:dyDescent="0.25">
      <c r="A21" s="11" t="s">
        <v>48</v>
      </c>
      <c r="C21" s="11" t="s">
        <v>67</v>
      </c>
    </row>
    <row r="22" spans="1:3" x14ac:dyDescent="0.25">
      <c r="A22" s="11" t="s">
        <v>49</v>
      </c>
      <c r="C22" s="11" t="s">
        <v>81</v>
      </c>
    </row>
    <row r="23" spans="1:3" x14ac:dyDescent="0.25">
      <c r="A23" s="11" t="s">
        <v>50</v>
      </c>
      <c r="C23" s="11" t="s">
        <v>82</v>
      </c>
    </row>
    <row r="24" spans="1:3" x14ac:dyDescent="0.25">
      <c r="A24" s="11" t="s">
        <v>51</v>
      </c>
      <c r="C24" s="11" t="s">
        <v>83</v>
      </c>
    </row>
    <row r="25" spans="1:3" x14ac:dyDescent="0.25">
      <c r="A25" s="11" t="s">
        <v>52</v>
      </c>
      <c r="C25" s="11" t="s">
        <v>84</v>
      </c>
    </row>
    <row r="26" spans="1:3" x14ac:dyDescent="0.25">
      <c r="A26" s="11" t="s">
        <v>53</v>
      </c>
      <c r="C26" s="11" t="s">
        <v>85</v>
      </c>
    </row>
    <row r="27" spans="1:3" x14ac:dyDescent="0.25">
      <c r="A27" s="11" t="s">
        <v>54</v>
      </c>
      <c r="C27" s="11" t="s">
        <v>86</v>
      </c>
    </row>
    <row r="28" spans="1:3" x14ac:dyDescent="0.25">
      <c r="A28" s="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ENRIQUE EDUARDO RUIZ ESTUDILLO</cp:lastModifiedBy>
  <cp:lastPrinted>2024-02-09T21:53:54Z</cp:lastPrinted>
  <dcterms:created xsi:type="dcterms:W3CDTF">2023-03-14T18:09:27Z</dcterms:created>
  <dcterms:modified xsi:type="dcterms:W3CDTF">2024-07-04T20:53:33Z</dcterms:modified>
</cp:coreProperties>
</file>