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JUVENTUD SCANER\"/>
    </mc:Choice>
  </mc:AlternateContent>
  <xr:revisionPtr revIDLastSave="0" documentId="8_{9CF37C43-DFEB-4487-96EB-D36B5BD615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_ITrimestral_Pp_17" sheetId="1" r:id="rId1"/>
    <sheet name="Catálog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+tVmgpgoesl97P6J4zNdlRaf5mFVfb5OaJ8ZZ2yp04="/>
    </ext>
  </extLst>
</workbook>
</file>

<file path=xl/calcChain.xml><?xml version="1.0" encoding="utf-8"?>
<calcChain xmlns="http://schemas.openxmlformats.org/spreadsheetml/2006/main">
  <c r="Z18" i="1" l="1"/>
  <c r="Y18" i="1"/>
  <c r="X18" i="1"/>
  <c r="W18" i="1"/>
  <c r="V18" i="1"/>
  <c r="Q18" i="1"/>
  <c r="Z17" i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Z13" i="1"/>
  <c r="Y13" i="1"/>
  <c r="X13" i="1"/>
  <c r="W13" i="1"/>
  <c r="Q13" i="1"/>
  <c r="Z12" i="1"/>
  <c r="Y12" i="1"/>
  <c r="X12" i="1"/>
  <c r="W12" i="1"/>
  <c r="AA12" i="1" s="1"/>
  <c r="V12" i="1"/>
  <c r="Q12" i="1"/>
  <c r="AA16" i="1" l="1"/>
  <c r="AA18" i="1"/>
  <c r="AA17" i="1"/>
  <c r="AA13" i="1"/>
  <c r="AA15" i="1"/>
  <c r="AA14" i="1"/>
</calcChain>
</file>

<file path=xl/sharedStrings.xml><?xml version="1.0" encoding="utf-8"?>
<sst xmlns="http://schemas.openxmlformats.org/spreadsheetml/2006/main" count="183" uniqueCount="136">
  <si>
    <t>Informe Trimestral 2024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</si>
  <si>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</si>
  <si>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</si>
  <si>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</si>
  <si>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</si>
  <si>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</si>
  <si>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17 - Bienestar y desarrollo municipal</t>
  </si>
  <si>
    <t>Eje:</t>
  </si>
  <si>
    <t>7. Ciudad Educadora</t>
  </si>
  <si>
    <t>Trimestre que se reporta:</t>
  </si>
  <si>
    <t>1er. Trimestre 2024</t>
  </si>
  <si>
    <t>Objetivo:</t>
  </si>
  <si>
    <t>7.4 Promover la cultura y el arte como medios de cohesión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</si>
  <si>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</si>
  <si>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</si>
  <si>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</si>
  <si>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</si>
  <si>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</si>
  <si>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</si>
  <si>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</si>
  <si>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</si>
  <si>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</si>
  <si>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</si>
  <si>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</si>
  <si>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</si>
  <si>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</si>
  <si>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</si>
  <si>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</si>
  <si>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</si>
  <si>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</si>
  <si>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</si>
  <si>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</si>
  <si>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</si>
  <si>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</si>
  <si>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</si>
  <si>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</si>
  <si>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3</t>
  </si>
  <si>
    <t>Porcentaje de estrategias de apoyo a la niñez y juventud implementas.</t>
  </si>
  <si>
    <t>Mide el número de servicios y apoyos otorgados en materia de fomento cultural, cuidado de la salud mental y/o reproductiva, sensibilización y/o prevención de la violencia, sensibilización e inclusión de las juventudes con discapacidad, cuidado del medio ambiente y rescate de espacios públicos en beneficio de personas entre 12 y 29 años de edad.</t>
  </si>
  <si>
    <t>(Número de servicios y apoyos en materia de fomento cultural, cuidado de la salud mental y/o reproductiva, sensibilización y/o prevención de la violencia, sensibilización e inclusión de las juventudes con discapacidad, cuidado del medio ambiente y rescate de espacios públicos otorgados / de servicios y apoyos en materia de fomento cultural, cuidado de la salud mental y/o reproductiva, sensibilización y/o prevención de la violencia, sensibilización e inclusión de las juventudes con discapacidad, cuidado del medio ambiente y rescate de espacios públicos programados) * 100</t>
  </si>
  <si>
    <t>Porcentaje</t>
  </si>
  <si>
    <t xml:space="preserve">De gestión </t>
  </si>
  <si>
    <t>Eficacia</t>
  </si>
  <si>
    <t>Trimestral</t>
  </si>
  <si>
    <t>Ascendente</t>
  </si>
  <si>
    <t>Actividad 3.1</t>
  </si>
  <si>
    <t>Porcentaje de acciones de fomento cultural con personas jóvenes en agencias, barrios y colonias realizadas.</t>
  </si>
  <si>
    <t>Mide el número de solicitudes para la implementación de acciones de fomento cultural  con personas jóvenes en agencias, barrios y colonias realizadas por el Departamento de Políticas Públicas y Enlace con Organizaciones.</t>
  </si>
  <si>
    <t>(Número de solicitudes para la implementación de acciones de fomento cultural con personas jóvenes en agencias, barrios y colonias realizadas / Número de solicitudes para la implementación de acciones de fomento cultural con personas jóvenes en agencias, barrios y colonias programadas) * 100</t>
  </si>
  <si>
    <t>Actividad 3.2</t>
  </si>
  <si>
    <t>Porcentaje de acciones para el cuidado de la salud mental y/o reproductiva de las juventudes realizadas.</t>
  </si>
  <si>
    <t>Mide el número de talleres para la implementación del cuidado de la salud mental y/o reproductiva de las juventudes en temas de prevención del bullying, depresión, autoestima y libre de drogas los cuales se impartirán en el marco de las jornadas educativas complementando con material en redes sociales y se realizan por el Departamento de Políticas Públicas y Enlace con Organizaciones.</t>
  </si>
  <si>
    <t>(Número de talleres para la implementación del cuidado de la salud mental y/o reproductiva de las juventudes en temas de prevención del bullying, depresión, autoestima y libre de drogas realizados / Número de talleres para la implementación del cuidado de la salud mental y/o reproductiva de las juventudes en temas de prevención del bullying, depresión, autoestima y libre de drogas programados) * 100</t>
  </si>
  <si>
    <t>Mensual</t>
  </si>
  <si>
    <t>Actividad 3.3</t>
  </si>
  <si>
    <t>Porcentaje de acciones para la sensibilización y/o prevención de la violencia contra las mujeres en personas jóvenes realizadas</t>
  </si>
  <si>
    <t>Mide el número de acciones para la implementación de diálogos y libros con mujeres, así como el evento de bici rodada con propósito y el taller de defensa personal para las mujeres, en personas jóvenes realizadas por el Departamento de Políticas Públicas y Enlace con Organizaciones.</t>
  </si>
  <si>
    <t>(Número de acciones para la implementación de diálogos y libros con mujeres, evento de bici rodada con propósito y taller de defensa personal realizadas / Número de acciones para la implementación de diálogos y libros con mujeres, evento de bici rodada con propósito y taller de defensa personal programadas)*100</t>
  </si>
  <si>
    <t>Actividad 3.4</t>
  </si>
  <si>
    <t>Porcentaje de acciones para la sensibilización e inclusión de las juventudes con discapacidad realizadas.</t>
  </si>
  <si>
    <t>Mide el número de solicitudes para la implementación de acciones para la sensibilización e inclusión de las juventudes con discapacidad realizadas por el Departamento de Políticas Públicas y Enlace con Organizaciones.</t>
  </si>
  <si>
    <t>(Número de solicitudes para la implementación de acciones para la sensibilización e inclusión de las juventudes con discapacidad realizadas / Número de solicitudes para la implementación de acciones para la sensibilización e inclusión de las juventudes con discapacidad programadas) * 100</t>
  </si>
  <si>
    <t>Actividad 3.5</t>
  </si>
  <si>
    <t>Porcentaje de acciones para promover el cuidado del medio ambiente entre las personas jóvenes realizadas</t>
  </si>
  <si>
    <t>Mide el número de acciones para la implementación de gestiones de diseño y difusion de carteles o flyer para promover el cuidado del medio ambiente entre las personas jóvenes, por el Departamento de Políticas Públicas y Enlace con Organizaciones.</t>
  </si>
  <si>
    <t>(Número acciones para la implementación de gestiones de diseño y difusion de carteles o flyer para promover el cuidado del medio ambiente entre las personas jóvenes realizadas/ Número acciones para la implementación de gestiones  de diseño y difusion de carteles o flyer para promover el cuidado del medio ambiente entre las personas jóvenes prgramadas) * 100</t>
  </si>
  <si>
    <t>Actividad 3.6</t>
  </si>
  <si>
    <t>Porcentaje de acciones de las juventudes para el rescate de espacios públicos realizadas.</t>
  </si>
  <si>
    <t>Mide el número de solicitudes para la implementación de acciones de las juventudes para el rescate de espacios públicos realizadas por el Departamento de Políticas Públicas y Enlace con Organizaciones.</t>
  </si>
  <si>
    <t>(Número de solicitudes para la implementación de acciones de las juventudes para el rescate de espacios públicos realizadas/ Número de solicitudes para la implementación de acciones de las juventudes para el rescate de espacios públicos programadas) * 100</t>
  </si>
  <si>
    <t>Elaboró</t>
  </si>
  <si>
    <t>Vo. Bo.</t>
  </si>
  <si>
    <t xml:space="preserve">C. Rebeca Jaqueline Felix Ramos </t>
  </si>
  <si>
    <t xml:space="preserve">C. Fernanda Paola García López </t>
  </si>
  <si>
    <t xml:space="preserve">Asesor "c" </t>
  </si>
  <si>
    <t xml:space="preserve">Directora General del Instituto Municipal de la Juventud </t>
  </si>
  <si>
    <t>Columna 1</t>
  </si>
  <si>
    <t>301 - Secretaría Municipal</t>
  </si>
  <si>
    <t>1 - Por una economía próspera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</si>
  <si>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</si>
  <si>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</si>
  <si>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</si>
  <si>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</si>
  <si>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</si>
  <si>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</si>
  <si>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</si>
  <si>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</si>
  <si>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</si>
  <si>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</si>
  <si>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</si>
  <si>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</si>
  <si>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</si>
  <si>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</si>
  <si>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</si>
  <si>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</si>
  <si>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</si>
  <si>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</si>
  <si>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</si>
  <si>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</si>
  <si>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</si>
  <si>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</si>
  <si>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</si>
  <si>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</si>
  <si>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</si>
  <si>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</si>
  <si>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</si>
  <si>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</si>
  <si>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</si>
  <si>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</si>
  <si>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</si>
  <si>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</si>
  <si>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</si>
  <si>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</si>
  <si>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</si>
  <si>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</si>
  <si>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</si>
  <si>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</si>
  <si>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</si>
  <si>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</si>
  <si>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</si>
  <si>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</si>
  <si>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</si>
  <si>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</si>
  <si>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</si>
  <si>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</si>
  <si>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</si>
  <si>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</si>
  <si>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</si>
  <si>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</si>
  <si>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</si>
  <si>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</si>
  <si>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</si>
  <si>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</si>
  <si>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 xml:space="preserve">Informe de las actividades realizadas por el Instituto Municipal de la Juventud. 
Cabe mencionar, que el porcentaje reportado del segundo trimestre rebaso al porcentaje planeado debido a que en este trimestre se realizaron las actividades pendientes del primer trimestre. </t>
  </si>
  <si>
    <t xml:space="preserve">Informe de las actividades realizadas por el Instituto Municipal de la Juventud.
Cabe mencionar, que el porcentaje reportado del segundo trimestre rebaso al porcentaje planeado debido a que en este trimestre se realizaron las actividades pendientes del primer trimestre. </t>
  </si>
  <si>
    <t>Informe de las actividades realizadas por el Instituto Municipal de la Juventud. 
Cabe mencionar, que el porcentaje reportado del segundo trimestre rebaso al porcentaje planeado debido a que en este trimestre se realizaron las actividades pendientes del primer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</si>
</sst>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Calibri"/>
      <scheme val="minor"/>
    </font>
    <font>
      <sz val="10"/>
      <color theme="1"/>
      <name val="Tahoma"/>
    </font>
    <font>
      <b/>
      <sz val="14"/>
      <color theme="1"/>
      <name val="Tahoma"/>
    </font>
    <font>
      <sz val="11"/>
      <name val="Calibri"/>
    </font>
    <font>
      <sz val="9"/>
      <color theme="1"/>
      <name val="Tahoma"/>
    </font>
    <font>
      <b/>
      <sz val="11"/>
      <color theme="0"/>
      <name val="Tahoma"/>
    </font>
    <font>
      <sz val="12"/>
      <color theme="1"/>
      <name val="Tahoma"/>
    </font>
    <font>
      <b/>
      <sz val="11"/>
      <color theme="1"/>
      <name val="Tahoma"/>
    </font>
    <font>
      <b/>
      <sz val="10"/>
      <color theme="1"/>
      <name val="Tahoma"/>
    </font>
    <font>
      <sz val="8"/>
      <color theme="1"/>
      <name val="Tahoma"/>
    </font>
    <font>
      <sz val="11"/>
      <color theme="1"/>
      <name val="Tahoma"/>
    </font>
    <font>
      <sz val="11"/>
      <color theme="1"/>
      <name val="Calibri"/>
      <scheme val="minor"/>
    </font>
    <font>
      <sz val="12"/>
      <name val="Tahoma"/>
      <family val="2"/>
    </font>
    <font>
      <sz val="11"/>
      <name val="Calibri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2" xfId="0" quotePrefix="1" applyFont="1" applyFill="1" applyBorder="1" applyAlignment="1">
      <alignment horizontal="center" vertical="center" wrapText="1"/>
    </xf>
    <xf numFmtId="0" fontId="1" fillId="4" borderId="22" xfId="0" quotePrefix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3" fontId="6" fillId="1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14" borderId="22" xfId="0" applyNumberFormat="1" applyFont="1" applyFill="1" applyBorder="1" applyAlignment="1">
      <alignment horizontal="center" vertical="center"/>
    </xf>
    <xf numFmtId="1" fontId="6" fillId="15" borderId="22" xfId="0" applyNumberFormat="1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 wrapText="1"/>
    </xf>
    <xf numFmtId="0" fontId="10" fillId="4" borderId="22" xfId="0" quotePrefix="1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7" fillId="0" borderId="0" xfId="0" applyFont="1"/>
    <xf numFmtId="0" fontId="11" fillId="0" borderId="24" xfId="0" applyFont="1" applyBorder="1" applyAlignment="1">
      <alignment horizontal="left" vertical="center"/>
    </xf>
    <xf numFmtId="0" fontId="6" fillId="0" borderId="0" xfId="0" applyFont="1"/>
    <xf numFmtId="0" fontId="6" fillId="0" borderId="0" xfId="0" quotePrefix="1" applyFont="1"/>
    <xf numFmtId="0" fontId="14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7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/>
    </xf>
    <xf numFmtId="0" fontId="12" fillId="0" borderId="12" xfId="0" quotePrefix="1" applyFont="1" applyBorder="1" applyAlignment="1">
      <alignment horizontal="center"/>
    </xf>
    <xf numFmtId="0" fontId="13" fillId="0" borderId="13" xfId="0" applyFont="1" applyBorder="1"/>
    <xf numFmtId="0" fontId="13" fillId="0" borderId="14" xfId="0" applyFont="1" applyBorder="1"/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12" fillId="4" borderId="12" xfId="0" quotePrefix="1" applyFont="1" applyFill="1" applyBorder="1" applyAlignment="1">
      <alignment horizontal="center" vertical="center"/>
    </xf>
    <xf numFmtId="0" fontId="13" fillId="16" borderId="13" xfId="0" applyFont="1" applyFill="1" applyBorder="1"/>
    <xf numFmtId="0" fontId="13" fillId="16" borderId="14" xfId="0" applyFont="1" applyFill="1" applyBorder="1"/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8" fillId="12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1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3" fillId="0" borderId="23" xfId="0" applyFont="1" applyBorder="1"/>
    <xf numFmtId="0" fontId="8" fillId="9" borderId="1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Formato_ITrimestral_Pp_17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1" displayName="Tabla_1" ref="I87" headerRowCount="0">
  <tableColumns count="1">
    <tableColumn id="1" xr3:uid="{00000000-0010-0000-0000-000001000000}" name="Column1"/>
  </tableColumns>
  <tableStyleInfo name="Formato_ITrimestral_Pp_17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A13" zoomScale="76" zoomScaleNormal="76" workbookViewId="0">
      <selection activeCell="B14" sqref="B14"/>
    </sheetView>
  </sheetViews>
  <sheetFormatPr baseColWidth="10" defaultColWidth="14.42578125" defaultRowHeight="15" customHeight="1"/>
  <cols>
    <col min="1" max="1" width="0.85546875" customWidth="1"/>
    <col min="2" max="2" width="14.28515625" customWidth="1"/>
    <col min="3" max="5" width="20.7109375" customWidth="1"/>
    <col min="6" max="6" width="13" customWidth="1"/>
    <col min="7" max="8" width="10.7109375" customWidth="1"/>
    <col min="9" max="9" width="16.28515625" customWidth="1"/>
    <col min="10" max="10" width="12.7109375" customWidth="1"/>
    <col min="11" max="11" width="6.85546875" customWidth="1"/>
    <col min="12" max="12" width="7.140625" customWidth="1"/>
    <col min="13" max="14" width="6.5703125" customWidth="1"/>
    <col min="15" max="15" width="6.140625" customWidth="1"/>
    <col min="16" max="16" width="6.5703125" customWidth="1"/>
    <col min="17" max="17" width="13" customWidth="1"/>
    <col min="18" max="18" width="6.42578125" customWidth="1"/>
    <col min="19" max="19" width="6.140625" customWidth="1"/>
    <col min="20" max="20" width="6" customWidth="1"/>
    <col min="21" max="21" width="6.42578125" customWidth="1"/>
    <col min="22" max="22" width="11.7109375" customWidth="1"/>
    <col min="23" max="23" width="6.140625" customWidth="1"/>
    <col min="24" max="24" width="7.140625" customWidth="1"/>
    <col min="25" max="25" width="6.140625" customWidth="1"/>
    <col min="26" max="26" width="6.28515625" customWidth="1"/>
    <col min="27" max="27" width="11.140625" customWidth="1"/>
    <col min="28" max="28" width="28.7109375" customWidth="1"/>
  </cols>
  <sheetData>
    <row r="1" spans="1:28" ht="15" customHeight="1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7"/>
    </row>
    <row r="2" spans="1:28" ht="18" customHeight="1">
      <c r="A2" s="1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30"/>
    </row>
    <row r="3" spans="1:28" ht="12.75" customHeight="1">
      <c r="A3" s="1"/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</row>
    <row r="4" spans="1:28" ht="12.75" customHeight="1">
      <c r="A4" s="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3"/>
    </row>
    <row r="5" spans="1:28" ht="18" customHeight="1">
      <c r="A5" s="2"/>
      <c r="B5" s="34" t="s">
        <v>1</v>
      </c>
      <c r="C5" s="35"/>
      <c r="D5" s="36" t="s">
        <v>2</v>
      </c>
      <c r="E5" s="37"/>
      <c r="F5" s="37"/>
      <c r="G5" s="37"/>
      <c r="H5" s="37"/>
      <c r="I5" s="37"/>
      <c r="J5" s="38"/>
      <c r="K5" s="3" t="s">
        <v>3</v>
      </c>
      <c r="L5" s="2"/>
      <c r="M5" s="39" t="s">
        <v>4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</row>
    <row r="6" spans="1:28" ht="18" customHeight="1">
      <c r="A6" s="2"/>
      <c r="B6" s="44" t="s">
        <v>5</v>
      </c>
      <c r="C6" s="45"/>
      <c r="D6" s="36" t="s">
        <v>6</v>
      </c>
      <c r="E6" s="37"/>
      <c r="F6" s="37"/>
      <c r="G6" s="37"/>
      <c r="H6" s="37"/>
      <c r="I6" s="37"/>
      <c r="J6" s="38"/>
      <c r="K6" s="3" t="s">
        <v>3</v>
      </c>
      <c r="L6" s="2"/>
      <c r="M6" s="40" t="s">
        <v>7</v>
      </c>
      <c r="N6" s="38"/>
      <c r="O6" s="41" t="s">
        <v>8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</row>
    <row r="7" spans="1:28" ht="18" customHeight="1">
      <c r="A7" s="2"/>
      <c r="B7" s="46" t="s">
        <v>9</v>
      </c>
      <c r="C7" s="47"/>
      <c r="D7" s="48" t="s">
        <v>81</v>
      </c>
      <c r="E7" s="49"/>
      <c r="F7" s="49"/>
      <c r="G7" s="49"/>
      <c r="H7" s="49"/>
      <c r="I7" s="49"/>
      <c r="J7" s="50"/>
      <c r="K7" s="3" t="s">
        <v>3</v>
      </c>
      <c r="L7" s="2"/>
      <c r="M7" s="40" t="s">
        <v>11</v>
      </c>
      <c r="N7" s="38"/>
      <c r="O7" s="41" t="s">
        <v>12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3"/>
    </row>
    <row r="8" spans="1:28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51" t="s">
        <v>13</v>
      </c>
      <c r="C9" s="37"/>
      <c r="D9" s="37"/>
      <c r="E9" s="37"/>
      <c r="F9" s="37"/>
      <c r="G9" s="37"/>
      <c r="H9" s="37"/>
      <c r="I9" s="37"/>
      <c r="J9" s="37"/>
      <c r="K9" s="37"/>
      <c r="L9" s="38"/>
      <c r="M9" s="52" t="s">
        <v>14</v>
      </c>
      <c r="N9" s="37"/>
      <c r="O9" s="37"/>
      <c r="P9" s="37"/>
      <c r="Q9" s="38"/>
      <c r="R9" s="53" t="s">
        <v>15</v>
      </c>
      <c r="S9" s="37"/>
      <c r="T9" s="37"/>
      <c r="U9" s="37"/>
      <c r="V9" s="38"/>
      <c r="W9" s="64" t="s">
        <v>16</v>
      </c>
      <c r="X9" s="37"/>
      <c r="Y9" s="37"/>
      <c r="Z9" s="37"/>
      <c r="AA9" s="38"/>
      <c r="AB9" s="65" t="s">
        <v>17</v>
      </c>
    </row>
    <row r="10" spans="1:28" ht="13.5" customHeight="1">
      <c r="A10" s="4"/>
      <c r="B10" s="57" t="s">
        <v>18</v>
      </c>
      <c r="C10" s="60" t="s">
        <v>19</v>
      </c>
      <c r="D10" s="60" t="s">
        <v>20</v>
      </c>
      <c r="E10" s="60" t="s">
        <v>21</v>
      </c>
      <c r="F10" s="57" t="s">
        <v>22</v>
      </c>
      <c r="G10" s="60" t="s">
        <v>23</v>
      </c>
      <c r="H10" s="60" t="s">
        <v>24</v>
      </c>
      <c r="I10" s="57" t="s">
        <v>25</v>
      </c>
      <c r="J10" s="57" t="s">
        <v>26</v>
      </c>
      <c r="K10" s="58" t="s">
        <v>27</v>
      </c>
      <c r="L10" s="38"/>
      <c r="M10" s="54" t="s">
        <v>28</v>
      </c>
      <c r="N10" s="54" t="s">
        <v>29</v>
      </c>
      <c r="O10" s="54" t="s">
        <v>30</v>
      </c>
      <c r="P10" s="54" t="s">
        <v>31</v>
      </c>
      <c r="Q10" s="54" t="s">
        <v>32</v>
      </c>
      <c r="R10" s="56" t="s">
        <v>28</v>
      </c>
      <c r="S10" s="56" t="s">
        <v>29</v>
      </c>
      <c r="T10" s="56" t="s">
        <v>30</v>
      </c>
      <c r="U10" s="56" t="s">
        <v>31</v>
      </c>
      <c r="V10" s="56" t="s">
        <v>32</v>
      </c>
      <c r="W10" s="67" t="s">
        <v>28</v>
      </c>
      <c r="X10" s="67" t="s">
        <v>29</v>
      </c>
      <c r="Y10" s="67" t="s">
        <v>30</v>
      </c>
      <c r="Z10" s="67" t="s">
        <v>31</v>
      </c>
      <c r="AA10" s="68" t="s">
        <v>33</v>
      </c>
      <c r="AB10" s="66"/>
    </row>
    <row r="11" spans="1:28" ht="26.25" customHeight="1">
      <c r="A11" s="4"/>
      <c r="B11" s="55"/>
      <c r="C11" s="55"/>
      <c r="D11" s="55"/>
      <c r="E11" s="55"/>
      <c r="F11" s="55"/>
      <c r="G11" s="55"/>
      <c r="H11" s="55"/>
      <c r="I11" s="55"/>
      <c r="J11" s="55"/>
      <c r="K11" s="5" t="s">
        <v>34</v>
      </c>
      <c r="L11" s="5" t="s">
        <v>35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338.25" customHeight="1">
      <c r="A12" s="6"/>
      <c r="B12" s="7" t="s">
        <v>36</v>
      </c>
      <c r="C12" s="7" t="s">
        <v>37</v>
      </c>
      <c r="D12" s="8" t="s">
        <v>38</v>
      </c>
      <c r="E12" s="9" t="s">
        <v>39</v>
      </c>
      <c r="F12" s="7" t="s">
        <v>40</v>
      </c>
      <c r="G12" s="7" t="s">
        <v>41</v>
      </c>
      <c r="H12" s="7" t="s">
        <v>42</v>
      </c>
      <c r="I12" s="7" t="s">
        <v>43</v>
      </c>
      <c r="J12" s="7" t="s">
        <v>44</v>
      </c>
      <c r="K12" s="10">
        <v>0</v>
      </c>
      <c r="L12" s="10">
        <v>2023</v>
      </c>
      <c r="M12" s="11">
        <v>40</v>
      </c>
      <c r="N12" s="11">
        <v>47</v>
      </c>
      <c r="O12" s="11">
        <v>13</v>
      </c>
      <c r="P12" s="11">
        <v>0</v>
      </c>
      <c r="Q12" s="12">
        <f t="shared" ref="Q12:Q18" si="0">SUM(M12:P12)</f>
        <v>100</v>
      </c>
      <c r="R12" s="13">
        <v>28</v>
      </c>
      <c r="S12" s="13">
        <v>59</v>
      </c>
      <c r="T12" s="13"/>
      <c r="U12" s="13"/>
      <c r="V12" s="14">
        <f>SUM(R12:U12)</f>
        <v>87</v>
      </c>
      <c r="W12" s="15">
        <f t="shared" ref="W12:Z12" si="1">M12-R12</f>
        <v>12</v>
      </c>
      <c r="X12" s="15">
        <f t="shared" si="1"/>
        <v>-12</v>
      </c>
      <c r="Y12" s="15">
        <f t="shared" si="1"/>
        <v>13</v>
      </c>
      <c r="Z12" s="15">
        <f t="shared" si="1"/>
        <v>0</v>
      </c>
      <c r="AA12" s="15">
        <f t="shared" ref="AA12:AA18" si="2">SUM(W12:Z12)</f>
        <v>13</v>
      </c>
      <c r="AB12" s="24" t="s">
        <v>133</v>
      </c>
    </row>
    <row r="13" spans="1:28" ht="319.5" customHeight="1">
      <c r="A13" s="1"/>
      <c r="B13" s="24" t="s">
        <v>45</v>
      </c>
      <c r="C13" s="8" t="s">
        <v>46</v>
      </c>
      <c r="D13" s="7" t="s">
        <v>47</v>
      </c>
      <c r="E13" s="7" t="s">
        <v>48</v>
      </c>
      <c r="F13" s="7" t="s">
        <v>40</v>
      </c>
      <c r="G13" s="7" t="s">
        <v>41</v>
      </c>
      <c r="H13" s="7" t="s">
        <v>42</v>
      </c>
      <c r="I13" s="7" t="s">
        <v>53</v>
      </c>
      <c r="J13" s="7" t="s">
        <v>44</v>
      </c>
      <c r="K13" s="7">
        <v>0</v>
      </c>
      <c r="L13" s="7">
        <v>2023</v>
      </c>
      <c r="M13" s="16">
        <v>40</v>
      </c>
      <c r="N13" s="16">
        <v>40</v>
      </c>
      <c r="O13" s="16">
        <v>20</v>
      </c>
      <c r="P13" s="16">
        <v>0</v>
      </c>
      <c r="Q13" s="12">
        <f t="shared" si="0"/>
        <v>100</v>
      </c>
      <c r="R13" s="13">
        <v>37</v>
      </c>
      <c r="S13" s="13">
        <v>43</v>
      </c>
      <c r="T13" s="13"/>
      <c r="U13" s="13"/>
      <c r="V13" s="14">
        <v>80</v>
      </c>
      <c r="W13" s="15">
        <f t="shared" ref="W13:Z13" si="3">M13-R13</f>
        <v>3</v>
      </c>
      <c r="X13" s="15">
        <f t="shared" si="3"/>
        <v>-3</v>
      </c>
      <c r="Y13" s="15">
        <f t="shared" si="3"/>
        <v>20</v>
      </c>
      <c r="Z13" s="15">
        <f t="shared" si="3"/>
        <v>0</v>
      </c>
      <c r="AA13" s="15">
        <f t="shared" si="2"/>
        <v>20</v>
      </c>
      <c r="AB13" s="24" t="s">
        <v>135</v>
      </c>
    </row>
    <row r="14" spans="1:28" ht="401.25" customHeight="1">
      <c r="A14" s="1"/>
      <c r="B14" s="7" t="s">
        <v>49</v>
      </c>
      <c r="C14" s="7" t="s">
        <v>50</v>
      </c>
      <c r="D14" s="7" t="s">
        <v>51</v>
      </c>
      <c r="E14" s="17" t="s">
        <v>52</v>
      </c>
      <c r="F14" s="7" t="s">
        <v>40</v>
      </c>
      <c r="G14" s="7" t="s">
        <v>41</v>
      </c>
      <c r="H14" s="7" t="s">
        <v>42</v>
      </c>
      <c r="I14" s="7" t="s">
        <v>53</v>
      </c>
      <c r="J14" s="7" t="s">
        <v>44</v>
      </c>
      <c r="K14" s="7">
        <v>0</v>
      </c>
      <c r="L14" s="7">
        <v>2023</v>
      </c>
      <c r="M14" s="16">
        <v>40</v>
      </c>
      <c r="N14" s="16">
        <v>40</v>
      </c>
      <c r="O14" s="16">
        <v>20</v>
      </c>
      <c r="P14" s="16">
        <v>0</v>
      </c>
      <c r="Q14" s="12">
        <f t="shared" si="0"/>
        <v>100</v>
      </c>
      <c r="R14" s="13">
        <v>0</v>
      </c>
      <c r="S14" s="13">
        <v>80</v>
      </c>
      <c r="T14" s="13"/>
      <c r="U14" s="13"/>
      <c r="V14" s="14">
        <f t="shared" ref="V14:V18" si="4">SUM(R14:U14)</f>
        <v>80</v>
      </c>
      <c r="W14" s="15">
        <f t="shared" ref="W14:Z14" si="5">M14-R14</f>
        <v>40</v>
      </c>
      <c r="X14" s="15">
        <f t="shared" si="5"/>
        <v>-40</v>
      </c>
      <c r="Y14" s="15">
        <f t="shared" si="5"/>
        <v>20</v>
      </c>
      <c r="Z14" s="15">
        <f t="shared" si="5"/>
        <v>0</v>
      </c>
      <c r="AA14" s="15">
        <f t="shared" si="2"/>
        <v>20</v>
      </c>
      <c r="AB14" s="24" t="s">
        <v>133</v>
      </c>
    </row>
    <row r="15" spans="1:28" ht="324.75" customHeight="1">
      <c r="A15" s="1"/>
      <c r="B15" s="24" t="s">
        <v>54</v>
      </c>
      <c r="C15" s="8" t="s">
        <v>55</v>
      </c>
      <c r="D15" s="8" t="s">
        <v>56</v>
      </c>
      <c r="E15" s="7" t="s">
        <v>57</v>
      </c>
      <c r="F15" s="7" t="s">
        <v>40</v>
      </c>
      <c r="G15" s="7" t="s">
        <v>41</v>
      </c>
      <c r="H15" s="7" t="s">
        <v>42</v>
      </c>
      <c r="I15" s="7" t="s">
        <v>53</v>
      </c>
      <c r="J15" s="7" t="s">
        <v>44</v>
      </c>
      <c r="K15" s="7">
        <v>0</v>
      </c>
      <c r="L15" s="7">
        <v>2023</v>
      </c>
      <c r="M15" s="16">
        <v>40</v>
      </c>
      <c r="N15" s="16">
        <v>50</v>
      </c>
      <c r="O15" s="16">
        <v>10</v>
      </c>
      <c r="P15" s="16">
        <v>0</v>
      </c>
      <c r="Q15" s="12">
        <f t="shared" si="0"/>
        <v>100</v>
      </c>
      <c r="R15" s="13">
        <v>35</v>
      </c>
      <c r="S15" s="13">
        <v>55</v>
      </c>
      <c r="T15" s="13"/>
      <c r="U15" s="13"/>
      <c r="V15" s="14">
        <f t="shared" si="4"/>
        <v>90</v>
      </c>
      <c r="W15" s="15">
        <f t="shared" ref="W15:Z15" si="6">M15-R15</f>
        <v>5</v>
      </c>
      <c r="X15" s="15">
        <f t="shared" si="6"/>
        <v>-5</v>
      </c>
      <c r="Y15" s="15">
        <f t="shared" si="6"/>
        <v>10</v>
      </c>
      <c r="Z15" s="15">
        <f t="shared" si="6"/>
        <v>0</v>
      </c>
      <c r="AA15" s="15">
        <f t="shared" si="2"/>
        <v>10</v>
      </c>
      <c r="AB15" s="24" t="s">
        <v>134</v>
      </c>
    </row>
    <row r="16" spans="1:28" ht="293.25" customHeight="1">
      <c r="A16" s="1"/>
      <c r="B16" s="24" t="s">
        <v>58</v>
      </c>
      <c r="C16" s="7" t="s">
        <v>59</v>
      </c>
      <c r="D16" s="8" t="s">
        <v>60</v>
      </c>
      <c r="E16" s="7" t="s">
        <v>61</v>
      </c>
      <c r="F16" s="7" t="s">
        <v>40</v>
      </c>
      <c r="G16" s="7" t="s">
        <v>41</v>
      </c>
      <c r="H16" s="7" t="s">
        <v>42</v>
      </c>
      <c r="I16" s="7" t="s">
        <v>53</v>
      </c>
      <c r="J16" s="7" t="s">
        <v>44</v>
      </c>
      <c r="K16" s="7">
        <v>0</v>
      </c>
      <c r="L16" s="7">
        <v>2023</v>
      </c>
      <c r="M16" s="16">
        <v>40</v>
      </c>
      <c r="N16" s="16">
        <v>30</v>
      </c>
      <c r="O16" s="16">
        <v>30</v>
      </c>
      <c r="P16" s="16">
        <v>0</v>
      </c>
      <c r="Q16" s="12">
        <f t="shared" si="0"/>
        <v>100</v>
      </c>
      <c r="R16" s="13">
        <v>25</v>
      </c>
      <c r="S16" s="13">
        <v>45</v>
      </c>
      <c r="T16" s="13"/>
      <c r="U16" s="13"/>
      <c r="V16" s="14">
        <f t="shared" si="4"/>
        <v>70</v>
      </c>
      <c r="W16" s="15">
        <f t="shared" ref="W16:Z16" si="7">M16-R16</f>
        <v>15</v>
      </c>
      <c r="X16" s="15">
        <f t="shared" si="7"/>
        <v>-15</v>
      </c>
      <c r="Y16" s="15">
        <f t="shared" si="7"/>
        <v>30</v>
      </c>
      <c r="Z16" s="15">
        <f t="shared" si="7"/>
        <v>0</v>
      </c>
      <c r="AA16" s="15">
        <f t="shared" si="2"/>
        <v>30</v>
      </c>
      <c r="AB16" s="24" t="s">
        <v>135</v>
      </c>
    </row>
    <row r="17" spans="1:28" ht="330.75" customHeight="1">
      <c r="A17" s="1"/>
      <c r="B17" s="7" t="s">
        <v>62</v>
      </c>
      <c r="C17" s="8" t="s">
        <v>63</v>
      </c>
      <c r="D17" s="7" t="s">
        <v>64</v>
      </c>
      <c r="E17" s="7" t="s">
        <v>65</v>
      </c>
      <c r="F17" s="7" t="s">
        <v>40</v>
      </c>
      <c r="G17" s="7" t="s">
        <v>41</v>
      </c>
      <c r="H17" s="7" t="s">
        <v>42</v>
      </c>
      <c r="I17" s="7" t="s">
        <v>53</v>
      </c>
      <c r="J17" s="7" t="s">
        <v>44</v>
      </c>
      <c r="K17" s="7">
        <v>0</v>
      </c>
      <c r="L17" s="7">
        <v>2023</v>
      </c>
      <c r="M17" s="16">
        <v>40</v>
      </c>
      <c r="N17" s="16">
        <v>60</v>
      </c>
      <c r="O17" s="16">
        <v>0</v>
      </c>
      <c r="P17" s="16">
        <v>0</v>
      </c>
      <c r="Q17" s="12">
        <f t="shared" si="0"/>
        <v>100</v>
      </c>
      <c r="R17" s="13">
        <v>35</v>
      </c>
      <c r="S17" s="13">
        <v>65</v>
      </c>
      <c r="T17" s="13"/>
      <c r="U17" s="13"/>
      <c r="V17" s="14">
        <f t="shared" si="4"/>
        <v>100</v>
      </c>
      <c r="W17" s="15">
        <f t="shared" ref="W17:Z17" si="8">M17-R17</f>
        <v>5</v>
      </c>
      <c r="X17" s="15">
        <f t="shared" si="8"/>
        <v>-5</v>
      </c>
      <c r="Y17" s="15">
        <f t="shared" si="8"/>
        <v>0</v>
      </c>
      <c r="Z17" s="15">
        <f t="shared" si="8"/>
        <v>0</v>
      </c>
      <c r="AA17" s="15">
        <f t="shared" si="2"/>
        <v>0</v>
      </c>
      <c r="AB17" s="24" t="s">
        <v>135</v>
      </c>
    </row>
    <row r="18" spans="1:28" ht="269.25" customHeight="1">
      <c r="A18" s="1"/>
      <c r="B18" s="24" t="s">
        <v>66</v>
      </c>
      <c r="C18" s="8" t="s">
        <v>67</v>
      </c>
      <c r="D18" s="8" t="s">
        <v>68</v>
      </c>
      <c r="E18" s="8" t="s">
        <v>69</v>
      </c>
      <c r="F18" s="7" t="s">
        <v>40</v>
      </c>
      <c r="G18" s="7" t="s">
        <v>41</v>
      </c>
      <c r="H18" s="7" t="s">
        <v>42</v>
      </c>
      <c r="I18" s="7" t="s">
        <v>53</v>
      </c>
      <c r="J18" s="7" t="s">
        <v>44</v>
      </c>
      <c r="K18" s="7">
        <v>0</v>
      </c>
      <c r="L18" s="7">
        <v>2023</v>
      </c>
      <c r="M18" s="16">
        <v>40</v>
      </c>
      <c r="N18" s="16">
        <v>60</v>
      </c>
      <c r="O18" s="16">
        <v>0</v>
      </c>
      <c r="P18" s="16">
        <v>0</v>
      </c>
      <c r="Q18" s="12">
        <f t="shared" si="0"/>
        <v>100</v>
      </c>
      <c r="R18" s="13">
        <v>35</v>
      </c>
      <c r="S18" s="13">
        <v>65</v>
      </c>
      <c r="T18" s="13"/>
      <c r="U18" s="13"/>
      <c r="V18" s="14">
        <f t="shared" si="4"/>
        <v>100</v>
      </c>
      <c r="W18" s="15">
        <f t="shared" ref="W18:Z18" si="9">M18-R18</f>
        <v>5</v>
      </c>
      <c r="X18" s="15">
        <f t="shared" si="9"/>
        <v>-5</v>
      </c>
      <c r="Y18" s="15">
        <f t="shared" si="9"/>
        <v>0</v>
      </c>
      <c r="Z18" s="15">
        <f t="shared" si="9"/>
        <v>0</v>
      </c>
      <c r="AA18" s="15">
        <f t="shared" si="2"/>
        <v>0</v>
      </c>
      <c r="AB18" s="24" t="s">
        <v>135</v>
      </c>
    </row>
    <row r="19" spans="1:28" ht="12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2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2.75" customHeight="1">
      <c r="A23" s="18"/>
      <c r="B23" s="18"/>
      <c r="C23" s="59" t="s">
        <v>70</v>
      </c>
      <c r="D23" s="29"/>
      <c r="E23" s="2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59" t="s">
        <v>71</v>
      </c>
      <c r="W23" s="29"/>
      <c r="X23" s="29"/>
      <c r="Y23" s="29"/>
      <c r="Z23" s="29"/>
      <c r="AA23" s="29"/>
      <c r="AB23" s="18"/>
    </row>
    <row r="24" spans="1:28" ht="12.75" customHeight="1">
      <c r="A24" s="18"/>
      <c r="B24" s="18"/>
      <c r="C24" s="61"/>
      <c r="D24" s="29"/>
      <c r="E24" s="2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61"/>
      <c r="W24" s="29"/>
      <c r="X24" s="29"/>
      <c r="Y24" s="29"/>
      <c r="Z24" s="29"/>
      <c r="AA24" s="29"/>
      <c r="AB24" s="18"/>
    </row>
    <row r="25" spans="1:28" ht="15" customHeight="1">
      <c r="A25" s="18"/>
      <c r="B25" s="18"/>
      <c r="C25" s="61"/>
      <c r="D25" s="29"/>
      <c r="E25" s="2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61"/>
      <c r="W25" s="29"/>
      <c r="X25" s="29"/>
      <c r="Y25" s="29"/>
      <c r="Z25" s="29"/>
      <c r="AA25" s="29"/>
      <c r="AB25" s="18"/>
    </row>
    <row r="26" spans="1:28" ht="12.75" customHeight="1">
      <c r="A26" s="18"/>
      <c r="B26" s="18"/>
      <c r="C26" s="62"/>
      <c r="D26" s="63"/>
      <c r="E26" s="6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62"/>
      <c r="W26" s="63"/>
      <c r="X26" s="63"/>
      <c r="Y26" s="63"/>
      <c r="Z26" s="63"/>
      <c r="AA26" s="63"/>
      <c r="AB26" s="18"/>
    </row>
    <row r="27" spans="1:28" ht="12.75" customHeight="1">
      <c r="A27" s="18"/>
      <c r="B27" s="18"/>
      <c r="C27" s="59" t="s">
        <v>72</v>
      </c>
      <c r="D27" s="29"/>
      <c r="E27" s="2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59" t="s">
        <v>73</v>
      </c>
      <c r="W27" s="29"/>
      <c r="X27" s="29"/>
      <c r="Y27" s="29"/>
      <c r="Z27" s="29"/>
      <c r="AA27" s="29"/>
      <c r="AB27" s="18"/>
    </row>
    <row r="28" spans="1:28" ht="12.75" customHeight="1">
      <c r="A28" s="18"/>
      <c r="B28" s="18"/>
      <c r="C28" s="59" t="s">
        <v>74</v>
      </c>
      <c r="D28" s="29"/>
      <c r="E28" s="2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 t="s">
        <v>75</v>
      </c>
      <c r="W28" s="20"/>
      <c r="X28" s="20"/>
      <c r="Y28" s="20"/>
      <c r="Z28" s="20"/>
      <c r="AA28" s="20"/>
      <c r="AB28" s="18"/>
    </row>
    <row r="29" spans="1:28" ht="12.75" customHeight="1">
      <c r="A29" s="18"/>
      <c r="B29" s="18"/>
      <c r="C29" s="59"/>
      <c r="D29" s="29"/>
      <c r="E29" s="2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59"/>
      <c r="W29" s="29"/>
      <c r="X29" s="29"/>
      <c r="Y29" s="29"/>
      <c r="Z29" s="29"/>
      <c r="AA29" s="29"/>
      <c r="AB29" s="18"/>
    </row>
    <row r="30" spans="1:28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2.75" customHeight="1">
      <c r="A87" s="18"/>
      <c r="B87" s="18"/>
      <c r="C87" s="18"/>
      <c r="D87" s="18"/>
      <c r="E87" s="18"/>
      <c r="F87" s="18"/>
      <c r="G87" s="18"/>
      <c r="H87" s="18"/>
      <c r="I87" s="21" t="s">
        <v>76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:28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:28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:28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:28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:28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:28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:28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:28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:28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:28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:28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:28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:28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:28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:28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:28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:28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:28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:28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:28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1:28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1:28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1:28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1:28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1:28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1:28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1:28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1:28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1:28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1:28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1:28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1:28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1:28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1:28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1:28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1:28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1:28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1:28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1:28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1:28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1:28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1:28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1:28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1:28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1:28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1:28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1:28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1:28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1:28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1:28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1:28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1:28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1:28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1:28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1:28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1:28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1:28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1:28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1:28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1:28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1:28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1:28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1:28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1:28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1:28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1:28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1:28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1:28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1:28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1:28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1:28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1:28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1:28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1:28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1:28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1:28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1:28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1:28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1:28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1:28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1:28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1:28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1:28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1:28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1:28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1:28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1:28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1:28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1:28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1:28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1:28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1:28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1:28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1:28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1:28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1:28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1:28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1:28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1:28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1:28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1:28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1:28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1:28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1:28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1:28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1:28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1:28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1:28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1:28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1:28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1:28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1:28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1:28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1:28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1:28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1:28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1:28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1:28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1:28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1:28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1:28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1:28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1:28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1:28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1:28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1:28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1:28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1:28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1:28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1:28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1:28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1:28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1:28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1:28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1:28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1:28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1:28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1:28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1:28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1:28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1:28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1:28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1:28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1:28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1:28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1:28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1:28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1:28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1:28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1:28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1:28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1:28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1:28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1:28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1:28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1:28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1:28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1:28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1:28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1:28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1:28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1:28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1:28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1:28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1:28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1:28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1:28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1:28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1:28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1:28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1:28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1:28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1:28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1:28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1:28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1:28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1:28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1:28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1:28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1:28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1:28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1:28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1:28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1:28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1:28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1:28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1:28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1:28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1:28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1:28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1:28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1:28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1:28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1:28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1:28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1:28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1:28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1:28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1:28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1:28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1:28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1:28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1:28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1:28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1:28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1:28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1:28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1:28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1:28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1:28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1:28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1:28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1:28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1:28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1:28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1:28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1:28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1:28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1:28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1:28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1:28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1:28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1:28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1:28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1:28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1:28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1:28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1:28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1:28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1:28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1:28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1:28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1:28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1:28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1:28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1:28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1:28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1:28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1:28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1:28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1:28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1:28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1:28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1:28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1:28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1:28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1:28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1:28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1:28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1:28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1:28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1:28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1:28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1:28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1:28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1:28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1:28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1:28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1:28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1:28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1:28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1:28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1:28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1:28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1:28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1:28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1:28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1:28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1:28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1:28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1:28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1:28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1:28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1:28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1:28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1:28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1:28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1:28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1:28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1:28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1:28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1:28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1:28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1:28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1:28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1:28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1:28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1:28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1:28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1:28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1:28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1:28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1:28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1:28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1:28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1:28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1:28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1:28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1:28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1:28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1:28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1:28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1:28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1:28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1:28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1:28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1:28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1:28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1:28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1:28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1:28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1:28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1:28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1:28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1:28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1:28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1:28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1:28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1:28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1:28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1:28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1:28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1:28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1:28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1:28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1:28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1:28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1:28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1:28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1:28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1:28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1:28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1:28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1:28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1:28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1:28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1:28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1:28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1:28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1:28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1:28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1:28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1:28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1:28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1:28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1:28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1:28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1:28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1:28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1:28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1:28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1:28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1:28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1:28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1:28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1:28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1:28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1:28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1:28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1:28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1:28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1:28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1:28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1:28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1:28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1:28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1:28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1:28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1:28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1:28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1:28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1:28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1:28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1:28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1:28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1:28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1:28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1:28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1:28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1:28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1:28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1:28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1:28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1:28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1:28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1:28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1:28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1:28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1:28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1:28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1:28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1:28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1:28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1:28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1:28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1:28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1:28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1:28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1:28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1:28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1:28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1:28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1:28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1:28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1:28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1:28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1:28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1:28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28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28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28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28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28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28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28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28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28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28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28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1:28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1:28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1:28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1:28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1:28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1:28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1:28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1:28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1:28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1:28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1:28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1:28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1:28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1:28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1:28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1:28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1:28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28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28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28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28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1:28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1:28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1:28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1:28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1:28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1:28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1:28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1:28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1:28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1:28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1:28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1:28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1:28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1:28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1:28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1:28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1:28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1:28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1:28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1:28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1:28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1:28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1:28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1:28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1:28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1:28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1:28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1:28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1:28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1:28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1:28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1:28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1:28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1:28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1:28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1:28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1:28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1:28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1:28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1:28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1:28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1:28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1:28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1:28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1:28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1:28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1:28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1:28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1:28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1:28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1:28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1:28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1:28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1:28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1:28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1:28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1:28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1:28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1:28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1:28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1:28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1:28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1:28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1:28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1:28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1:28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1:28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1:28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1:28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1:28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1:28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1:28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1:28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1:28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1:28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1:28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1:28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1:28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1:28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1:28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1:28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1:28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1:28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1:28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1:28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1:28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1:28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1:28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1:28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1:28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1:28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1:28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1:28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1:28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1:28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1:28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1:28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1:28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1:28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1:28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1:28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1:28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1:28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1:28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1:28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1:28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1:28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1:28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1:28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1:28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1:28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1:28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1:28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1:28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1:28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1:28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1:28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1:28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1:28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1:28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1:28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1:28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1:28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1:28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1:28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1:28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1:28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1:28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1:28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1:28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1:28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1:28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1:28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1:28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1:28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1:28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1:28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1:28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1:28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1:28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1:28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1:28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1:28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1:28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1:28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1:28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1:28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1:28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1:28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1:28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1:28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1:28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1:28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1:28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1:28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1:28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1:28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1:28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1:28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1:28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1:28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1:28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1:28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1:28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1:28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1:28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1:28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1:28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1:28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1:28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1:28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1:28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1:28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1:28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1:28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1:28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1:28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1:28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1:28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1:28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1:28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1:28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1:28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1:28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1:28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1:28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1:28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1:28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1:28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1:28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1:28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1:28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1:28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1:28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1:28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1:28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1:28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1:28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1:28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1:28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1:28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1:28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1:28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1:28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1:28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1:28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1:28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1:28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1:28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1:28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1:28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1:28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1:28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1:28" ht="12.75" customHeight="1">
      <c r="A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1:28" ht="12.75" customHeight="1">
      <c r="A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1:28" ht="12.75" customHeight="1">
      <c r="A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1:28" ht="12.75" customHeight="1">
      <c r="A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1:28" ht="12.75" customHeight="1">
      <c r="A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1:28" ht="12.75" customHeight="1">
      <c r="A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1:28" ht="12.75" customHeight="1">
      <c r="A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1:28" ht="12.75" customHeight="1">
      <c r="A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1:28" ht="12.75" customHeight="1">
      <c r="A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1:28" ht="12.75" customHeight="1">
      <c r="A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1:28" ht="12.75" customHeight="1">
      <c r="A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1:28" ht="12.75" customHeight="1">
      <c r="A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1:28" ht="12.75" customHeight="1">
      <c r="A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1:28" ht="12.75" customHeight="1">
      <c r="A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  <row r="997" spans="1:28" ht="12.75" customHeight="1">
      <c r="A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</row>
    <row r="998" spans="1:28" ht="12.75" customHeight="1">
      <c r="A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</row>
    <row r="999" spans="1:28" ht="12.75" customHeight="1">
      <c r="A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</row>
    <row r="1000" spans="1:28" ht="12.75" customHeight="1">
      <c r="A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</row>
  </sheetData>
  <mergeCells count="55">
    <mergeCell ref="AB9:AB11"/>
    <mergeCell ref="W10:W11"/>
    <mergeCell ref="X10:X11"/>
    <mergeCell ref="Y10:Y11"/>
    <mergeCell ref="Z10:Z11"/>
    <mergeCell ref="AA10:AA11"/>
    <mergeCell ref="V25:AA25"/>
    <mergeCell ref="V26:AA26"/>
    <mergeCell ref="V27:AA27"/>
    <mergeCell ref="V29:AA29"/>
    <mergeCell ref="W9:AA9"/>
    <mergeCell ref="F10:F11"/>
    <mergeCell ref="G10:G11"/>
    <mergeCell ref="H10:H11"/>
    <mergeCell ref="V23:AA23"/>
    <mergeCell ref="V24:AA24"/>
    <mergeCell ref="C28:E28"/>
    <mergeCell ref="C29:E29"/>
    <mergeCell ref="B10:B11"/>
    <mergeCell ref="C10:C11"/>
    <mergeCell ref="D10:D11"/>
    <mergeCell ref="E10:E11"/>
    <mergeCell ref="C23:E23"/>
    <mergeCell ref="C24:E24"/>
    <mergeCell ref="C25:E25"/>
    <mergeCell ref="C26:E26"/>
    <mergeCell ref="C27:E27"/>
    <mergeCell ref="B9:L9"/>
    <mergeCell ref="M9:Q9"/>
    <mergeCell ref="R9:V9"/>
    <mergeCell ref="Q10:Q11"/>
    <mergeCell ref="R10:R11"/>
    <mergeCell ref="S10:S11"/>
    <mergeCell ref="T10:T11"/>
    <mergeCell ref="U10:U11"/>
    <mergeCell ref="V10:V11"/>
    <mergeCell ref="I10:I11"/>
    <mergeCell ref="J10:J11"/>
    <mergeCell ref="K10:L10"/>
    <mergeCell ref="M10:M11"/>
    <mergeCell ref="N10:N11"/>
    <mergeCell ref="O10:O11"/>
    <mergeCell ref="P10:P11"/>
    <mergeCell ref="O7:AB7"/>
    <mergeCell ref="B6:C6"/>
    <mergeCell ref="B7:C7"/>
    <mergeCell ref="D7:J7"/>
    <mergeCell ref="M7:N7"/>
    <mergeCell ref="B1:AB4"/>
    <mergeCell ref="B5:C5"/>
    <mergeCell ref="D5:J5"/>
    <mergeCell ref="M5:AB5"/>
    <mergeCell ref="D6:J6"/>
    <mergeCell ref="M6:N6"/>
    <mergeCell ref="O6:AB6"/>
  </mergeCells>
  <printOptions horizontalCentered="1"/>
  <pageMargins left="0.25" right="0.25" top="0.75" bottom="0.75" header="0" footer="0"/>
  <pageSetup paperSize="5" scale="56" fitToHeight="0" orientation="landscape" r:id="rId1"/>
  <headerFooter>
    <oddFooter>&amp;C&amp;P de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l listado" xr:uid="{00000000-0002-0000-0000-000000000000}">
          <x14:formula1>
            <xm:f>Catálogos!$E$1:$E$4</xm:f>
          </x14:formula1>
          <xm:sqref>D7</xm:sqref>
        </x14:dataValidation>
        <x14:dataValidation type="list" allowBlank="1" showInputMessage="1" showErrorMessage="1" prompt="Seleccione un valor del listado" xr:uid="{00000000-0002-0000-00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 la lista" xr:uid="{00000000-0002-0000-0000-000002000000}">
          <x14:formula1>
            <xm:f>Catálogos!$A$1:$A$28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/>
  <cols>
    <col min="1" max="1" width="79.42578125" customWidth="1"/>
    <col min="2" max="2" width="3.5703125" customWidth="1"/>
    <col min="3" max="3" width="82" customWidth="1"/>
    <col min="4" max="4" width="3.7109375" customWidth="1"/>
    <col min="5" max="5" width="21.85546875" customWidth="1"/>
    <col min="6" max="6" width="11.42578125" customWidth="1"/>
    <col min="7" max="26" width="10.7109375" customWidth="1"/>
  </cols>
  <sheetData>
    <row r="1" spans="1:26" ht="15.75">
      <c r="A1" s="22" t="s">
        <v>77</v>
      </c>
      <c r="B1" s="22"/>
      <c r="C1" s="23" t="s">
        <v>78</v>
      </c>
      <c r="D1" s="22"/>
      <c r="E1" s="22" t="s">
        <v>10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75">
      <c r="A2" s="22" t="s">
        <v>79</v>
      </c>
      <c r="B2" s="22"/>
      <c r="C2" s="23" t="s">
        <v>80</v>
      </c>
      <c r="D2" s="22"/>
      <c r="E2" s="22" t="s">
        <v>81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>
      <c r="A3" s="22" t="s">
        <v>82</v>
      </c>
      <c r="B3" s="22"/>
      <c r="C3" s="23" t="s">
        <v>83</v>
      </c>
      <c r="D3" s="22"/>
      <c r="E3" s="22" t="s">
        <v>84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>
      <c r="A4" s="22" t="s">
        <v>85</v>
      </c>
      <c r="B4" s="22"/>
      <c r="C4" s="23" t="s">
        <v>86</v>
      </c>
      <c r="D4" s="22"/>
      <c r="E4" s="22" t="s">
        <v>87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75">
      <c r="A5" s="22" t="s">
        <v>88</v>
      </c>
      <c r="B5" s="22"/>
      <c r="C5" s="23" t="s">
        <v>89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>
      <c r="A6" s="22" t="s">
        <v>90</v>
      </c>
      <c r="B6" s="22"/>
      <c r="C6" s="23" t="s">
        <v>91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>
      <c r="A7" s="22" t="s">
        <v>92</v>
      </c>
      <c r="B7" s="22"/>
      <c r="C7" s="23" t="s">
        <v>93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>
      <c r="A8" s="22" t="s">
        <v>94</v>
      </c>
      <c r="B8" s="22"/>
      <c r="C8" s="23" t="s">
        <v>95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>
      <c r="A9" s="22" t="s">
        <v>96</v>
      </c>
      <c r="B9" s="22"/>
      <c r="C9" s="23" t="s">
        <v>97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>
      <c r="A10" s="22" t="s">
        <v>98</v>
      </c>
      <c r="B10" s="22"/>
      <c r="C10" s="23" t="s">
        <v>99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>
      <c r="A11" s="22" t="s">
        <v>100</v>
      </c>
      <c r="B11" s="22"/>
      <c r="C11" s="23" t="s">
        <v>101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>
      <c r="A12" s="22" t="s">
        <v>102</v>
      </c>
      <c r="B12" s="22"/>
      <c r="C12" s="23" t="s">
        <v>103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>
      <c r="A13" s="22" t="s">
        <v>104</v>
      </c>
      <c r="B13" s="22"/>
      <c r="C13" s="22" t="s">
        <v>105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>
      <c r="A14" s="22" t="s">
        <v>106</v>
      </c>
      <c r="B14" s="22"/>
      <c r="C14" s="22" t="s">
        <v>107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>
      <c r="A15" s="22" t="s">
        <v>108</v>
      </c>
      <c r="B15" s="22"/>
      <c r="C15" s="22" t="s">
        <v>109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>
      <c r="A16" s="22" t="s">
        <v>110</v>
      </c>
      <c r="B16" s="22"/>
      <c r="C16" s="22" t="s">
        <v>111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>
      <c r="A17" s="22" t="s">
        <v>112</v>
      </c>
      <c r="B17" s="22"/>
      <c r="C17" s="22" t="s">
        <v>6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>
      <c r="A18" s="22" t="s">
        <v>113</v>
      </c>
      <c r="B18" s="22"/>
      <c r="C18" s="22" t="s">
        <v>114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>
      <c r="A19" s="22" t="s">
        <v>115</v>
      </c>
      <c r="B19" s="22"/>
      <c r="C19" s="22" t="s">
        <v>116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>
      <c r="A20" s="22" t="s">
        <v>117</v>
      </c>
      <c r="B20" s="22"/>
      <c r="C20" s="22" t="s">
        <v>118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 t="s">
        <v>119</v>
      </c>
      <c r="B21" s="22"/>
      <c r="C21" s="22" t="s">
        <v>120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 t="s">
        <v>121</v>
      </c>
      <c r="B22" s="22"/>
      <c r="C22" s="22" t="s">
        <v>122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 t="s">
        <v>2</v>
      </c>
      <c r="B23" s="22"/>
      <c r="C23" s="22" t="s">
        <v>123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 t="s">
        <v>124</v>
      </c>
      <c r="B24" s="22"/>
      <c r="C24" s="22" t="s">
        <v>125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 t="s">
        <v>126</v>
      </c>
      <c r="B25" s="22"/>
      <c r="C25" s="22" t="s">
        <v>127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 t="s">
        <v>128</v>
      </c>
      <c r="B26" s="22"/>
      <c r="C26" s="22" t="s">
        <v>129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 t="s">
        <v>130</v>
      </c>
      <c r="B27" s="22"/>
      <c r="C27" s="22" t="s">
        <v>131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 t="s">
        <v>132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Formato_ITrimestral_Pp_17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IMJUVE02</cp:lastModifiedBy>
  <cp:lastPrinted>2024-07-04T23:23:29Z</cp:lastPrinted>
  <dcterms:created xsi:type="dcterms:W3CDTF">2023-03-14T18:09:27Z</dcterms:created>
  <dcterms:modified xsi:type="dcterms:W3CDTF">2024-07-04T23:24:04Z</dcterms:modified>
</cp:coreProperties>
</file>