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CE8\Desktop\"/>
    </mc:Choice>
  </mc:AlternateContent>
  <xr:revisionPtr revIDLastSave="0" documentId="13_ncr:1_{F8CC0099-28A8-4E3C-8803-1DC70104A338}" xr6:coauthVersionLast="47" xr6:coauthVersionMax="47" xr10:uidLastSave="{00000000-0000-0000-0000-000000000000}"/>
  <bookViews>
    <workbookView xWindow="-120" yWindow="-120" windowWidth="29040" windowHeight="15720" xr2:uid="{0C7C5938-1EB8-499D-B3D0-42127988031F}"/>
  </bookViews>
  <sheets>
    <sheet name="Informe Trimestral" sheetId="1" r:id="rId1"/>
    <sheet name="Catálogos" sheetId="2" state="hidden" r:id="rId2"/>
  </sheets>
  <definedNames>
    <definedName name="_xlnm.Print_Titles" localSheetId="0">'Informe Trimestral'!$1:$11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14" i="1" l="1"/>
  <c r="X14" i="1"/>
  <c r="Y14" i="1"/>
  <c r="Z14" i="1"/>
  <c r="W15" i="1"/>
  <c r="X15" i="1"/>
  <c r="Y15" i="1"/>
  <c r="Z15" i="1"/>
  <c r="W16" i="1"/>
  <c r="X16" i="1"/>
  <c r="Y16" i="1"/>
  <c r="Z16" i="1"/>
  <c r="W17" i="1"/>
  <c r="X17" i="1"/>
  <c r="Y17" i="1"/>
  <c r="Z17" i="1"/>
  <c r="W18" i="1"/>
  <c r="X18" i="1"/>
  <c r="Y18" i="1"/>
  <c r="Z18" i="1"/>
  <c r="W19" i="1"/>
  <c r="X19" i="1"/>
  <c r="Y19" i="1"/>
  <c r="Z19" i="1"/>
  <c r="W20" i="1"/>
  <c r="X20" i="1"/>
  <c r="Y20" i="1"/>
  <c r="Z20" i="1"/>
  <c r="X13" i="1"/>
  <c r="Y13" i="1"/>
  <c r="Z13" i="1"/>
  <c r="W13" i="1"/>
  <c r="Z12" i="1"/>
  <c r="X12" i="1"/>
  <c r="Y12" i="1"/>
  <c r="W12" i="1"/>
  <c r="V14" i="1"/>
  <c r="V15" i="1"/>
  <c r="V16" i="1"/>
  <c r="V17" i="1"/>
  <c r="V18" i="1"/>
  <c r="V19" i="1"/>
  <c r="V20" i="1"/>
  <c r="V13" i="1"/>
  <c r="V12" i="1"/>
  <c r="Q14" i="1"/>
  <c r="Q15" i="1"/>
  <c r="Q16" i="1"/>
  <c r="Q17" i="1"/>
  <c r="Q18" i="1"/>
  <c r="Q19" i="1"/>
  <c r="Q20" i="1"/>
  <c r="Q13" i="1"/>
  <c r="Q12" i="1"/>
  <c r="AA13" i="1" l="1"/>
  <c r="AA20" i="1"/>
  <c r="AA18" i="1"/>
  <c r="AA16" i="1"/>
  <c r="AA14" i="1"/>
  <c r="AA19" i="1"/>
  <c r="AA17" i="1"/>
  <c r="AA15" i="1"/>
  <c r="AA12" i="1"/>
</calcChain>
</file>

<file path=xl/sharedStrings.xml><?xml version="1.0" encoding="utf-8"?>
<sst xmlns="http://schemas.openxmlformats.org/spreadsheetml/2006/main" count="200" uniqueCount="148">
  <si>
    <t>Unidad Responsable:</t>
  </si>
  <si>
    <t>Vinculación con el Plan Municipal de Desarrollo 2022 - 2024</t>
  </si>
  <si>
    <t>Programa Presupuestario:</t>
  </si>
  <si>
    <t>Eje:</t>
  </si>
  <si>
    <t>Trimestre que se reporta:</t>
  </si>
  <si>
    <t>Objetivo:</t>
  </si>
  <si>
    <t>Datos del Indicador</t>
  </si>
  <si>
    <t>Valores Programados</t>
  </si>
  <si>
    <t>Valores Alcanzados</t>
  </si>
  <si>
    <t>Medios de Verificación</t>
  </si>
  <si>
    <t>Nivel</t>
  </si>
  <si>
    <t>Nombre</t>
  </si>
  <si>
    <t>Definición</t>
  </si>
  <si>
    <t>Método de Cálculo</t>
  </si>
  <si>
    <t>Unidad 
de Medida</t>
  </si>
  <si>
    <t>Tipo</t>
  </si>
  <si>
    <t>Dimensión</t>
  </si>
  <si>
    <t>Frecuencia 
de Medición</t>
  </si>
  <si>
    <t>Sentido 
Esperado</t>
  </si>
  <si>
    <t>Línea Base</t>
  </si>
  <si>
    <t>1er. 
Trim.</t>
  </si>
  <si>
    <t>2do. 
Trim.</t>
  </si>
  <si>
    <t>3er. 
Trim.</t>
  </si>
  <si>
    <t>4to. 
Trim.</t>
  </si>
  <si>
    <t>Acumulado</t>
  </si>
  <si>
    <t>Valor</t>
  </si>
  <si>
    <t>Año</t>
  </si>
  <si>
    <t>Elaboró</t>
  </si>
  <si>
    <t>Vo. Bo.</t>
  </si>
  <si>
    <t>301 - Secretaría Municipal</t>
  </si>
  <si>
    <t>302 - Tesorería Municipal</t>
  </si>
  <si>
    <t>303 - Secretaría de Obras Públicas y Desarrollo Urbano</t>
  </si>
  <si>
    <t>304 - Secretaría de Gobierno</t>
  </si>
  <si>
    <t>305 - Secretaría de Recursos Humanos y Materiales</t>
  </si>
  <si>
    <t>306 - Secretaría de Seguridad Ciudadana, Movilidad y Protección Civil</t>
  </si>
  <si>
    <t>307 - Secretaría de Servicios Municipales</t>
  </si>
  <si>
    <t>308 - Secretaría de Bienestar Municipal</t>
  </si>
  <si>
    <t>309 - Secretaría de Desarrollo Económico</t>
  </si>
  <si>
    <t>310 - Secretaría de Fomento Turístico</t>
  </si>
  <si>
    <t>311 - Secretaría de Arte y Cultura</t>
  </si>
  <si>
    <t>312 - Secretaría de Medio Ambiente y Cambio Climático</t>
  </si>
  <si>
    <t>402 - Secretaría Particular</t>
  </si>
  <si>
    <t>403 - Secretaría Técnica</t>
  </si>
  <si>
    <t>404 - Consejería Jurídica</t>
  </si>
  <si>
    <t xml:space="preserve">405 - Dirección de Sistemas de Información </t>
  </si>
  <si>
    <t>406 - Coordinación de Ciudad Educadora</t>
  </si>
  <si>
    <t>407 - Coordinación de Comunicación Social</t>
  </si>
  <si>
    <t>501 - Comité Municipal del Sistema para el Desarrollo Integral de la Familia</t>
  </si>
  <si>
    <t>502 - Dirección de Pensiones Municipales</t>
  </si>
  <si>
    <t>503 - Instituto Municipal de la Mujer</t>
  </si>
  <si>
    <t>504 - Instituto Municipal de Planeación</t>
  </si>
  <si>
    <t>505 - Instituto Municipal de la Juventud</t>
  </si>
  <si>
    <t>506 - Instituto Municipal del Deporte</t>
  </si>
  <si>
    <t>507 - Instituto Municipal de las Lenguas Indígenas</t>
  </si>
  <si>
    <t>601 - Órgano Interno de Control Municipal</t>
  </si>
  <si>
    <t>701 - Alcaldía Municipal Cívica</t>
  </si>
  <si>
    <t>801 - Unidad de Transparencia Municipal</t>
  </si>
  <si>
    <t>10 - Municipio seguro</t>
  </si>
  <si>
    <t>11 - Prevención de desastres</t>
  </si>
  <si>
    <t>12 - Infraestructura y equipamiento urbano</t>
  </si>
  <si>
    <t>13 - Identidad cultural</t>
  </si>
  <si>
    <t>14 - Educación para todas y todos</t>
  </si>
  <si>
    <t>15 - Igualdad de género</t>
  </si>
  <si>
    <t>16 - Por una buena salud</t>
  </si>
  <si>
    <t>17 - Bienestar y desarrollo municipal</t>
  </si>
  <si>
    <t>18 - Ciudad educadora</t>
  </si>
  <si>
    <t>19 - Municipio verde</t>
  </si>
  <si>
    <t>20 - Por una vida digna animal</t>
  </si>
  <si>
    <t>21 - Fortalecimiento de la infraestructura tecnológica y gestión gubernamental</t>
  </si>
  <si>
    <t>*</t>
  </si>
  <si>
    <t>Acumulado
*</t>
  </si>
  <si>
    <t>Variación *</t>
  </si>
  <si>
    <t>Informe Trimestral 2024</t>
  </si>
  <si>
    <t>1 - Por una economía próspera</t>
  </si>
  <si>
    <t>2 - Municipio turístico</t>
  </si>
  <si>
    <t>3 - Mercados públicos sostenibles</t>
  </si>
  <si>
    <t xml:space="preserve">4 - Gobierno participativo </t>
  </si>
  <si>
    <t>5 - Derechos humanos efectivos</t>
  </si>
  <si>
    <t>6 - Planeación municipal y zona metropolitana</t>
  </si>
  <si>
    <t>7 - Gobierno honrado</t>
  </si>
  <si>
    <t>8 - Gobierno innovador y tecnológico</t>
  </si>
  <si>
    <t>9 - Finanzas públicas sanas</t>
  </si>
  <si>
    <t>22 - Seguimiento y control de obra pública</t>
  </si>
  <si>
    <t>23 - Infraestructura urbana en el Centro Histórico</t>
  </si>
  <si>
    <t>24 - Infraestructura y servicio de alumbrado público</t>
  </si>
  <si>
    <t>25 - Sistema de jubilación y pensión eficiente</t>
  </si>
  <si>
    <t>26 - Gobierno transparente</t>
  </si>
  <si>
    <t>27 - Inversión pública urbana</t>
  </si>
  <si>
    <t>1er. Trimestre 2024</t>
  </si>
  <si>
    <t>2do. Trimestre 2024</t>
  </si>
  <si>
    <t>3er. Trimestre 2024</t>
  </si>
  <si>
    <t>4to. Trimestre 2024</t>
  </si>
  <si>
    <t>Mtra. Lorena Saraí Azulvide Camacho</t>
  </si>
  <si>
    <t>Jefa de la Unidad de Programas Estratégicos 
y de Seguimiento.</t>
  </si>
  <si>
    <t>Mtro. Adrian García Enriquez</t>
  </si>
  <si>
    <t>Coordinador de Ciudad Educadora</t>
  </si>
  <si>
    <t>7. Ciudad Educadora</t>
  </si>
  <si>
    <t xml:space="preserve">7.1 Impulsar el funcionamiento de las estructuras  de gobierno municipal desarrollando en forma transversal los  principios y objetivos de la Ciudad Educadora para mejorar los  servicios a la población y contribuir al bienestar social. 
7.2 Promover la construcción de ciudadanía en el municipio, visibilizando valores, conocimientos, capacidades, prácticas colaborativas y de participación comprometida con los problemas y objetivos del gobierno municipal y de la comunidad. 
 7.3 Impulsar en el municipio una educación transformadora </t>
  </si>
  <si>
    <t>Fin</t>
  </si>
  <si>
    <t>Propósito</t>
  </si>
  <si>
    <t>Componente 1</t>
  </si>
  <si>
    <t>Actividad 1.1</t>
  </si>
  <si>
    <t>Actividad 1.2</t>
  </si>
  <si>
    <t>Actividad 1.3</t>
  </si>
  <si>
    <t>Componente 2</t>
  </si>
  <si>
    <t>Actividad 2.1</t>
  </si>
  <si>
    <t>Actividad 2.2</t>
  </si>
  <si>
    <t>Porcentaje</t>
  </si>
  <si>
    <t>Estratégico</t>
  </si>
  <si>
    <t>Ascendente</t>
  </si>
  <si>
    <t>'Trimestral</t>
  </si>
  <si>
    <t>Anual</t>
  </si>
  <si>
    <t>Mide el numero de acciones y enfoques estratégicos llevados a cabo con el objetivo de fomentar y fortalecer la conciencia comunitaria dentro de una población o área determinada.</t>
  </si>
  <si>
    <t>(Número de estrategias de conciencia comunitaria implementados / numero de estrategiás planificados) *100</t>
  </si>
  <si>
    <t>Eficacia</t>
  </si>
  <si>
    <t>Porcentaje de estrategias para el desarrollo de la conciencia comunitaria implementadas.</t>
  </si>
  <si>
    <t>Porcentaje de actividades para el desarrollo de valores cívicos realizadas.</t>
  </si>
  <si>
    <t>Porcentaje de estrategias de posicionamiento del Modelo de Ciudad Educadora implementadas</t>
  </si>
  <si>
    <t>Mide la proporción de acciones estratégicas ejecutadas con el objetivo de promover y consolidar el Modelo de Ciudad Educadora en el municipio.</t>
  </si>
  <si>
    <t>Mide el número de eventos, programas o iniciativas llevadas a cabo con el propósito de fomentar y fortalecer los valores cívicos en una comunidad o población determinada</t>
  </si>
  <si>
    <t>(Número de actividades para el desarrollo de valores cívicos realizados  / número de actividades programadas)*100</t>
  </si>
  <si>
    <t>(número de estrategias de posicionamiento  implementadas  /número de estrategias propuestas)*100</t>
  </si>
  <si>
    <t>Porcentaje de capacitaciones sobre el Modelo de Ciudad Educadora al funcionariado publico municipal realizadas.</t>
  </si>
  <si>
    <t>Mide el npumero de sesiones de formación llevadas a cabo con el objetivo de instruir y actualizar al personal del gobierno municipal sobre los principios, objetivos y prácticas asociadas al Modelo de Ciudad Educadora.</t>
  </si>
  <si>
    <t>(Número de capaciones sobre el Modelo de Cuidad Educadora realizadas /número de capaciones planificadas)* 100</t>
  </si>
  <si>
    <t>Porcentaje de capacitaciones sobre el Modelo de Ciudad Educadora a los sectores organizados y no organizados de la ciudadanía realizadas</t>
  </si>
  <si>
    <t xml:space="preserve">Mide el número de sesiones de capacitación llevadas a cabo con el objetivo de instruir y actualizar a los sectores organizados y no organizados de la ciudadanía sobre los principios, objetivos y prácticas asociadas al Modelo de Ciudad Educadora. </t>
  </si>
  <si>
    <t>(Número de capacitaciones sobre el Modelo de Ciudad Educadora realizadas  / número de capacitaciones planificadas) *100.</t>
  </si>
  <si>
    <t xml:space="preserve">Porcentaje de acciones de  difusión de las actividades del modelo de Ciudad Educadora realizadas. </t>
  </si>
  <si>
    <t xml:space="preserve">Mide el número de acciones de iniciativas y esfuerzos realizados con el objetivo de comunicar y promover las actividades asociadas al Modelo de Ciudad Educadora. </t>
  </si>
  <si>
    <t>(Número de acciones difusión realizadas /número de acciones difusión programadas) *100</t>
  </si>
  <si>
    <t>Porcentaje de estrategias que fomenten una ciudadanía plena, integración comunitaria, promoción de valores y actividades cívicas implementadas</t>
  </si>
  <si>
    <t>Mide el número de estrategias y acciones implementadas con el objetivo de promover una ciudadanía plena, facilitar la integración comunitaria, y fomentar la participación en valores y actividades cívicas en una comunidad o municipio.</t>
  </si>
  <si>
    <t>(Número de estrategias implementadas / número de estrategias planificadas)*100</t>
  </si>
  <si>
    <t>Porcentaje de actividades que favorezcan la convivencia comunitaria, la promoción de valores y la formación cívica realizadas</t>
  </si>
  <si>
    <t>Mide el número de actividades implementadas con el propósito  de promover la convivencia comunitaria, fomentar valores positivos y proporcionar formación cívica en una comunidad o área determinada.</t>
  </si>
  <si>
    <t>(Número de actividades realizadas  / número de actividades programadas) *100.</t>
  </si>
  <si>
    <t>Mide el número de acciones llevadas a cabo para brindar apoyo, coordinación y seguimiento a proyectos  de la administración pública municipal, asegurando su alineación con los principios y objetivos del Modelo de Ciudad Educadora.</t>
  </si>
  <si>
    <t>Porcentaje de actividades de acompañamiento, coordinación y seguimiento de proyectos de la administración pública municipal en el modelo de Ciudad Educadora realizadas</t>
  </si>
  <si>
    <t>Número de actividades de acompañamiento, coordinación y seguimiento  realizadas / número de actividades planificadas)*100</t>
  </si>
  <si>
    <t>Ligas de redes sociales remitidas por el Departamento de Construcción de Ciudadanía</t>
  </si>
  <si>
    <t>Mensual</t>
  </si>
  <si>
    <t>Trimestral</t>
  </si>
  <si>
    <t>Informe interno remitido por el Coordinador de Ciudad Educadora</t>
  </si>
  <si>
    <t xml:space="preserve">Informe interno remitido por el Departamento de integración comunitaria </t>
  </si>
  <si>
    <t>informe interno remitido por el Departamento de integración comunitaria</t>
  </si>
  <si>
    <t>Informe interno remitido por el Departamento de promoción de valores y actividades cívicas</t>
  </si>
  <si>
    <t>Informe interno remitido por la Unidad de Programas Estratégicos 
y de Seguimiento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</si>
</sst>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1"/>
      <color theme="0"/>
      <name val="Tahoma"/>
      <family val="2"/>
    </font>
    <font>
      <sz val="11"/>
      <color theme="1"/>
      <name val="Tahoma"/>
      <family val="2"/>
    </font>
    <font>
      <sz val="9"/>
      <color theme="1"/>
      <name val="Tahoma"/>
      <family val="2"/>
    </font>
    <font>
      <b/>
      <sz val="11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2"/>
      <color theme="1"/>
      <name val="Tahoma"/>
      <family val="2"/>
    </font>
  </fonts>
  <fills count="16">
    <fill>
      <patternFill patternType="none"/>
    </fill>
    <fill>
      <patternFill patternType="gray125"/>
    </fill>
    <fill>
      <patternFill patternType="solid">
        <fgColor indexed="65"/>
        <bgColor auto="1"/>
      </patternFill>
    </fill>
    <fill>
      <patternFill patternType="solid">
        <fgColor rgb="FF7B2F35"/>
        <bgColor auto="1"/>
      </patternFill>
    </fill>
    <fill>
      <patternFill patternType="solid">
        <fgColor theme="0"/>
        <bgColor auto="1"/>
      </patternFill>
    </fill>
    <fill>
      <patternFill patternType="solid">
        <fgColor rgb="FFDEB266"/>
        <bgColor auto="1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5" tint="0.39997558519241921"/>
        <bgColor auto="1"/>
      </patternFill>
    </fill>
    <fill>
      <patternFill patternType="solid">
        <fgColor theme="7" tint="0.59999389629810485"/>
        <bgColor auto="1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0" tint="-4.9989318521683403E-2"/>
        <bgColor auto="1"/>
      </patternFill>
    </fill>
    <fill>
      <patternFill patternType="solid">
        <fgColor theme="5" tint="0.59999389629810485"/>
        <bgColor auto="1"/>
      </patternFill>
    </fill>
    <fill>
      <patternFill patternType="solid">
        <fgColor theme="7" tint="0.79998168889431442"/>
        <bgColor auto="1"/>
      </patternFill>
    </fill>
    <fill>
      <patternFill patternType="solid">
        <fgColor theme="9" tint="0.79998168889431442"/>
        <bgColor auto="1"/>
      </patternFill>
    </fill>
    <fill>
      <patternFill patternType="solid">
        <fgColor theme="0" tint="-0.249977111117893"/>
        <bgColor auto="1"/>
      </patternFill>
    </fill>
    <fill>
      <patternFill patternType="solid">
        <fgColor theme="6" tint="0.59999389629810485"/>
        <bgColor auto="1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2" fillId="0" borderId="0" xfId="0" applyFont="1"/>
    <xf numFmtId="0" fontId="5" fillId="0" borderId="0" xfId="0" applyFont="1"/>
    <xf numFmtId="0" fontId="8" fillId="0" borderId="0" xfId="0" applyFont="1"/>
    <xf numFmtId="0" fontId="8" fillId="0" borderId="0" xfId="0" applyFont="1" applyAlignment="1">
      <alignment horizontal="center" vertical="center"/>
    </xf>
    <xf numFmtId="0" fontId="2" fillId="2" borderId="0" xfId="0" applyFont="1" applyFill="1"/>
    <xf numFmtId="0" fontId="5" fillId="2" borderId="0" xfId="0" applyFont="1" applyFill="1"/>
    <xf numFmtId="0" fontId="8" fillId="2" borderId="0" xfId="0" applyFont="1" applyFill="1"/>
    <xf numFmtId="0" fontId="7" fillId="10" borderId="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4" fillId="0" borderId="0" xfId="0" applyFont="1"/>
    <xf numFmtId="0" fontId="9" fillId="0" borderId="0" xfId="0" applyFont="1"/>
    <xf numFmtId="0" fontId="9" fillId="0" borderId="0" xfId="0" quotePrefix="1" applyFont="1"/>
    <xf numFmtId="0" fontId="9" fillId="4" borderId="7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3" fontId="9" fillId="4" borderId="7" xfId="0" applyNumberFormat="1" applyFont="1" applyFill="1" applyBorder="1" applyAlignment="1">
      <alignment horizontal="center" vertical="center"/>
    </xf>
    <xf numFmtId="3" fontId="9" fillId="14" borderId="7" xfId="0" applyNumberFormat="1" applyFont="1" applyFill="1" applyBorder="1" applyAlignment="1">
      <alignment horizontal="center" vertical="center"/>
    </xf>
    <xf numFmtId="1" fontId="9" fillId="4" borderId="7" xfId="0" applyNumberFormat="1" applyFont="1" applyFill="1" applyBorder="1" applyAlignment="1">
      <alignment horizontal="center" vertical="center"/>
    </xf>
    <xf numFmtId="1" fontId="9" fillId="14" borderId="7" xfId="0" applyNumberFormat="1" applyFont="1" applyFill="1" applyBorder="1" applyAlignment="1">
      <alignment horizontal="center" vertical="center"/>
    </xf>
    <xf numFmtId="1" fontId="9" fillId="15" borderId="7" xfId="0" applyNumberFormat="1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 wrapText="1"/>
    </xf>
    <xf numFmtId="3" fontId="9" fillId="4" borderId="8" xfId="0" applyNumberFormat="1" applyFont="1" applyFill="1" applyBorder="1" applyAlignment="1">
      <alignment horizontal="center" vertical="center"/>
    </xf>
    <xf numFmtId="3" fontId="9" fillId="14" borderId="8" xfId="0" applyNumberFormat="1" applyFont="1" applyFill="1" applyBorder="1" applyAlignment="1">
      <alignment horizontal="center" vertical="center"/>
    </xf>
    <xf numFmtId="1" fontId="9" fillId="4" borderId="8" xfId="0" applyNumberFormat="1" applyFont="1" applyFill="1" applyBorder="1" applyAlignment="1">
      <alignment horizontal="center" vertical="center"/>
    </xf>
    <xf numFmtId="1" fontId="9" fillId="14" borderId="8" xfId="0" applyNumberFormat="1" applyFont="1" applyFill="1" applyBorder="1" applyAlignment="1">
      <alignment horizontal="center" vertical="center"/>
    </xf>
    <xf numFmtId="1" fontId="9" fillId="15" borderId="8" xfId="0" applyNumberFormat="1" applyFont="1" applyFill="1" applyBorder="1" applyAlignment="1">
      <alignment horizontal="center" vertical="center"/>
    </xf>
    <xf numFmtId="0" fontId="9" fillId="4" borderId="8" xfId="0" quotePrefix="1" applyFont="1" applyFill="1" applyBorder="1" applyAlignment="1">
      <alignment horizontal="center" vertical="center" wrapText="1"/>
    </xf>
    <xf numFmtId="0" fontId="9" fillId="4" borderId="7" xfId="0" quotePrefix="1" applyFont="1" applyFill="1" applyBorder="1" applyAlignment="1">
      <alignment horizontal="center" vertical="center" wrapText="1"/>
    </xf>
    <xf numFmtId="0" fontId="5" fillId="2" borderId="0" xfId="0" quotePrefix="1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9" fillId="4" borderId="8" xfId="0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center"/>
    </xf>
    <xf numFmtId="0" fontId="1" fillId="2" borderId="0" xfId="0" applyFont="1" applyFill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left" vertical="center" indent="1"/>
    </xf>
    <xf numFmtId="0" fontId="0" fillId="2" borderId="10" xfId="0" applyFill="1" applyBorder="1" applyAlignment="1">
      <alignment horizontal="left" vertical="center" indent="1"/>
    </xf>
    <xf numFmtId="0" fontId="6" fillId="5" borderId="1" xfId="0" applyFont="1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left" vertical="center" indent="1"/>
    </xf>
    <xf numFmtId="0" fontId="0" fillId="2" borderId="11" xfId="0" applyFill="1" applyBorder="1" applyAlignment="1">
      <alignment horizontal="left" vertical="center" indent="1"/>
    </xf>
    <xf numFmtId="0" fontId="9" fillId="4" borderId="1" xfId="0" quotePrefix="1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 vertical="center"/>
    </xf>
    <xf numFmtId="0" fontId="7" fillId="7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/>
    </xf>
    <xf numFmtId="0" fontId="7" fillId="9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wrapText="1"/>
    </xf>
    <xf numFmtId="0" fontId="7" fillId="10" borderId="5" xfId="0" applyFont="1" applyFill="1" applyBorder="1" applyAlignment="1">
      <alignment horizontal="center" vertical="center" wrapText="1"/>
    </xf>
    <xf numFmtId="0" fontId="7" fillId="11" borderId="1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/>
    </xf>
    <xf numFmtId="0" fontId="7" fillId="10" borderId="5" xfId="0" applyFont="1" applyFill="1" applyBorder="1" applyAlignment="1">
      <alignment horizontal="center" vertical="center"/>
    </xf>
    <xf numFmtId="0" fontId="7" fillId="10" borderId="3" xfId="0" applyFont="1" applyFill="1" applyBorder="1" applyAlignment="1">
      <alignment horizontal="center" vertical="center"/>
    </xf>
    <xf numFmtId="0" fontId="7" fillId="10" borderId="4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/>
    </xf>
    <xf numFmtId="0" fontId="7" fillId="13" borderId="5" xfId="0" applyFont="1" applyFill="1" applyBorder="1" applyAlignment="1">
      <alignment horizontal="center" vertical="center"/>
    </xf>
    <xf numFmtId="0" fontId="7" fillId="11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center" vertical="center" wrapText="1"/>
    </xf>
    <xf numFmtId="0" fontId="7" fillId="12" borderId="1" xfId="0" applyFont="1" applyFill="1" applyBorder="1" applyAlignment="1">
      <alignment horizontal="center" vertical="center"/>
    </xf>
    <xf numFmtId="0" fontId="7" fillId="13" borderId="2" xfId="0" applyFont="1" applyFill="1" applyBorder="1" applyAlignment="1">
      <alignment horizontal="center" vertical="center" wrapText="1"/>
    </xf>
    <xf numFmtId="0" fontId="7" fillId="1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quotePrefix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28575</xdr:rowOff>
    </xdr:from>
    <xdr:to>
      <xdr:col>2</xdr:col>
      <xdr:colOff>1374387</xdr:colOff>
      <xdr:row>3</xdr:row>
      <xdr:rowOff>114300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70804CB-A830-47FA-9DFA-A15C286074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8575"/>
          <a:ext cx="2298312" cy="666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4C9387-0BEE-4491-A61C-B51A4A7743B2}">
  <sheetPr>
    <pageSetUpPr fitToPage="1"/>
  </sheetPr>
  <dimension ref="A1:AB31"/>
  <sheetViews>
    <sheetView tabSelected="1" zoomScale="80" zoomScaleNormal="80" workbookViewId="0">
      <selection activeCell="U20" sqref="U20"/>
    </sheetView>
  </sheetViews>
  <sheetFormatPr baseColWidth="10" defaultRowHeight="12.75" x14ac:dyDescent="0.2"/>
  <cols>
    <col min="1" max="1" width="0.85546875" style="1" customWidth="1"/>
    <col min="2" max="2" width="14.28515625" style="1" customWidth="1"/>
    <col min="3" max="5" width="20.7109375" style="1" customWidth="1"/>
    <col min="6" max="6" width="11.5703125" style="1" customWidth="1"/>
    <col min="7" max="8" width="10.7109375" style="1" customWidth="1"/>
    <col min="9" max="9" width="12.42578125" style="1" customWidth="1"/>
    <col min="10" max="10" width="12.7109375" style="1" customWidth="1"/>
    <col min="11" max="11" width="6.85546875" style="32" customWidth="1"/>
    <col min="12" max="12" width="7.140625" style="32" customWidth="1"/>
    <col min="13" max="13" width="5.7109375" style="1" customWidth="1"/>
    <col min="14" max="14" width="6.5703125" style="1" customWidth="1"/>
    <col min="15" max="16" width="5.7109375" style="1" customWidth="1"/>
    <col min="17" max="17" width="11.140625" style="1" bestFit="1" customWidth="1"/>
    <col min="18" max="21" width="5.7109375" style="1" customWidth="1"/>
    <col min="22" max="22" width="11.140625" style="1" bestFit="1" customWidth="1"/>
    <col min="23" max="26" width="5.7109375" style="1" customWidth="1"/>
    <col min="27" max="27" width="11.140625" style="1" bestFit="1" customWidth="1"/>
    <col min="28" max="28" width="28.7109375" style="1" customWidth="1"/>
    <col min="29" max="29" width="1.140625" style="1" customWidth="1"/>
    <col min="30" max="16384" width="11.42578125" style="1"/>
  </cols>
  <sheetData>
    <row r="1" spans="1:28" ht="15" customHeight="1" x14ac:dyDescent="0.2">
      <c r="A1" s="5"/>
      <c r="B1" s="35" t="s">
        <v>72</v>
      </c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5"/>
      <c r="U1" s="35"/>
      <c r="V1" s="35"/>
      <c r="W1" s="35"/>
      <c r="X1" s="35"/>
      <c r="Y1" s="35"/>
      <c r="Z1" s="35"/>
      <c r="AA1" s="35"/>
      <c r="AB1" s="35"/>
    </row>
    <row r="2" spans="1:28" ht="18" customHeight="1" x14ac:dyDescent="0.2">
      <c r="A2" s="5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5"/>
      <c r="Y2" s="35"/>
      <c r="Z2" s="35"/>
      <c r="AA2" s="35"/>
      <c r="AB2" s="35"/>
    </row>
    <row r="3" spans="1:28" ht="12.75" customHeight="1" x14ac:dyDescent="0.2">
      <c r="A3" s="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V3" s="35"/>
      <c r="W3" s="35"/>
      <c r="X3" s="35"/>
      <c r="Y3" s="35"/>
      <c r="Z3" s="35"/>
      <c r="AA3" s="35"/>
      <c r="AB3" s="35"/>
    </row>
    <row r="4" spans="1:28" x14ac:dyDescent="0.2">
      <c r="A4" s="5"/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</row>
    <row r="5" spans="1:28" s="2" customFormat="1" ht="18" customHeight="1" x14ac:dyDescent="0.15">
      <c r="A5" s="6"/>
      <c r="B5" s="36" t="s">
        <v>0</v>
      </c>
      <c r="C5" s="36"/>
      <c r="D5" s="37" t="s">
        <v>45</v>
      </c>
      <c r="E5" s="38"/>
      <c r="F5" s="38"/>
      <c r="G5" s="38"/>
      <c r="H5" s="38"/>
      <c r="I5" s="38"/>
      <c r="J5" s="38"/>
      <c r="K5" s="28" t="s">
        <v>69</v>
      </c>
      <c r="L5" s="29"/>
      <c r="M5" s="39" t="s">
        <v>1</v>
      </c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</row>
    <row r="6" spans="1:28" s="2" customFormat="1" ht="18" customHeight="1" x14ac:dyDescent="0.2">
      <c r="A6" s="6"/>
      <c r="B6" s="40" t="s">
        <v>2</v>
      </c>
      <c r="C6" s="41"/>
      <c r="D6" s="37" t="s">
        <v>65</v>
      </c>
      <c r="E6" s="38"/>
      <c r="F6" s="38"/>
      <c r="G6" s="38"/>
      <c r="H6" s="38"/>
      <c r="I6" s="38"/>
      <c r="J6" s="38"/>
      <c r="K6" s="28" t="s">
        <v>69</v>
      </c>
      <c r="L6" s="29"/>
      <c r="M6" s="42" t="s">
        <v>3</v>
      </c>
      <c r="N6" s="42"/>
      <c r="O6" s="43" t="s">
        <v>96</v>
      </c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</row>
    <row r="7" spans="1:28" s="2" customFormat="1" ht="125.25" customHeight="1" x14ac:dyDescent="0.15">
      <c r="A7" s="6"/>
      <c r="B7" s="45" t="s">
        <v>4</v>
      </c>
      <c r="C7" s="46"/>
      <c r="D7" s="37" t="s">
        <v>89</v>
      </c>
      <c r="E7" s="38"/>
      <c r="F7" s="38"/>
      <c r="G7" s="38"/>
      <c r="H7" s="38"/>
      <c r="I7" s="38"/>
      <c r="J7" s="38"/>
      <c r="K7" s="28" t="s">
        <v>69</v>
      </c>
      <c r="L7" s="29"/>
      <c r="M7" s="42" t="s">
        <v>5</v>
      </c>
      <c r="N7" s="42"/>
      <c r="O7" s="47" t="s">
        <v>97</v>
      </c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</row>
    <row r="8" spans="1:28" s="2" customFormat="1" ht="11.2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29"/>
      <c r="L8" s="29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</row>
    <row r="9" spans="1:28" s="2" customFormat="1" ht="16.5" customHeight="1" x14ac:dyDescent="0.15">
      <c r="A9" s="6"/>
      <c r="B9" s="48" t="s">
        <v>6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9" t="s">
        <v>7</v>
      </c>
      <c r="N9" s="49"/>
      <c r="O9" s="49"/>
      <c r="P9" s="49"/>
      <c r="Q9" s="49"/>
      <c r="R9" s="50" t="s">
        <v>8</v>
      </c>
      <c r="S9" s="50"/>
      <c r="T9" s="50"/>
      <c r="U9" s="50"/>
      <c r="V9" s="50"/>
      <c r="W9" s="51" t="s">
        <v>71</v>
      </c>
      <c r="X9" s="51"/>
      <c r="Y9" s="51"/>
      <c r="Z9" s="51"/>
      <c r="AA9" s="51"/>
      <c r="AB9" s="52" t="s">
        <v>9</v>
      </c>
    </row>
    <row r="10" spans="1:28" s="3" customFormat="1" ht="13.5" customHeight="1" x14ac:dyDescent="0.15">
      <c r="A10" s="7"/>
      <c r="B10" s="53" t="s">
        <v>10</v>
      </c>
      <c r="C10" s="56" t="s">
        <v>11</v>
      </c>
      <c r="D10" s="56" t="s">
        <v>12</v>
      </c>
      <c r="E10" s="56" t="s">
        <v>13</v>
      </c>
      <c r="F10" s="53" t="s">
        <v>14</v>
      </c>
      <c r="G10" s="56" t="s">
        <v>15</v>
      </c>
      <c r="H10" s="56" t="s">
        <v>16</v>
      </c>
      <c r="I10" s="53" t="s">
        <v>17</v>
      </c>
      <c r="J10" s="53" t="s">
        <v>18</v>
      </c>
      <c r="K10" s="58" t="s">
        <v>19</v>
      </c>
      <c r="L10" s="59"/>
      <c r="M10" s="55" t="s">
        <v>20</v>
      </c>
      <c r="N10" s="55" t="s">
        <v>21</v>
      </c>
      <c r="O10" s="55" t="s">
        <v>22</v>
      </c>
      <c r="P10" s="55" t="s">
        <v>23</v>
      </c>
      <c r="Q10" s="55" t="s">
        <v>70</v>
      </c>
      <c r="R10" s="63" t="s">
        <v>20</v>
      </c>
      <c r="S10" s="63" t="s">
        <v>21</v>
      </c>
      <c r="T10" s="63" t="s">
        <v>22</v>
      </c>
      <c r="U10" s="63" t="s">
        <v>23</v>
      </c>
      <c r="V10" s="63" t="s">
        <v>70</v>
      </c>
      <c r="W10" s="65" t="s">
        <v>20</v>
      </c>
      <c r="X10" s="65" t="s">
        <v>21</v>
      </c>
      <c r="Y10" s="65" t="s">
        <v>22</v>
      </c>
      <c r="Z10" s="65" t="s">
        <v>23</v>
      </c>
      <c r="AA10" s="60" t="s">
        <v>24</v>
      </c>
      <c r="AB10" s="52"/>
    </row>
    <row r="11" spans="1:28" s="3" customFormat="1" ht="13.5" customHeight="1" x14ac:dyDescent="0.15">
      <c r="A11" s="7"/>
      <c r="B11" s="54"/>
      <c r="C11" s="57"/>
      <c r="D11" s="57"/>
      <c r="E11" s="57"/>
      <c r="F11" s="57"/>
      <c r="G11" s="57"/>
      <c r="H11" s="57"/>
      <c r="I11" s="54"/>
      <c r="J11" s="54"/>
      <c r="K11" s="8" t="s">
        <v>25</v>
      </c>
      <c r="L11" s="8" t="s">
        <v>26</v>
      </c>
      <c r="M11" s="55"/>
      <c r="N11" s="55"/>
      <c r="O11" s="55"/>
      <c r="P11" s="55"/>
      <c r="Q11" s="62"/>
      <c r="R11" s="63"/>
      <c r="S11" s="63"/>
      <c r="T11" s="63"/>
      <c r="U11" s="63"/>
      <c r="V11" s="64"/>
      <c r="W11" s="66"/>
      <c r="X11" s="66"/>
      <c r="Y11" s="66"/>
      <c r="Z11" s="66"/>
      <c r="AA11" s="61"/>
      <c r="AB11" s="52"/>
    </row>
    <row r="12" spans="1:28" s="4" customFormat="1" ht="195" x14ac:dyDescent="0.25">
      <c r="A12" s="9"/>
      <c r="B12" s="13" t="s">
        <v>98</v>
      </c>
      <c r="C12" s="27" t="s">
        <v>115</v>
      </c>
      <c r="D12" s="27" t="s">
        <v>112</v>
      </c>
      <c r="E12" s="27" t="s">
        <v>113</v>
      </c>
      <c r="F12" s="13" t="s">
        <v>107</v>
      </c>
      <c r="G12" s="13" t="s">
        <v>108</v>
      </c>
      <c r="H12" s="27" t="s">
        <v>114</v>
      </c>
      <c r="I12" s="13" t="s">
        <v>111</v>
      </c>
      <c r="J12" s="13" t="s">
        <v>109</v>
      </c>
      <c r="K12" s="14">
        <v>100</v>
      </c>
      <c r="L12" s="14">
        <v>2023</v>
      </c>
      <c r="M12" s="15">
        <v>0</v>
      </c>
      <c r="N12" s="15">
        <v>0</v>
      </c>
      <c r="O12" s="15">
        <v>0</v>
      </c>
      <c r="P12" s="15">
        <v>100</v>
      </c>
      <c r="Q12" s="16">
        <f>SUM(M12:P12)</f>
        <v>100</v>
      </c>
      <c r="R12" s="17">
        <v>0</v>
      </c>
      <c r="S12" s="17">
        <v>0</v>
      </c>
      <c r="T12" s="17"/>
      <c r="U12" s="17"/>
      <c r="V12" s="18">
        <f>SUM(R12:U12)</f>
        <v>0</v>
      </c>
      <c r="W12" s="19">
        <f>M12-R12</f>
        <v>0</v>
      </c>
      <c r="X12" s="19">
        <f t="shared" ref="X12:Y13" si="0">N12-S12</f>
        <v>0</v>
      </c>
      <c r="Y12" s="19">
        <f t="shared" si="0"/>
        <v>0</v>
      </c>
      <c r="Z12" s="19">
        <f>P12-U12</f>
        <v>100</v>
      </c>
      <c r="AA12" s="19">
        <f>SUM(W12:Z12)</f>
        <v>100</v>
      </c>
      <c r="AB12" s="13"/>
    </row>
    <row r="13" spans="1:28" ht="180" x14ac:dyDescent="0.2">
      <c r="A13" s="5"/>
      <c r="B13" s="20" t="s">
        <v>99</v>
      </c>
      <c r="C13" s="26" t="s">
        <v>116</v>
      </c>
      <c r="D13" s="26" t="s">
        <v>119</v>
      </c>
      <c r="E13" s="26" t="s">
        <v>120</v>
      </c>
      <c r="F13" s="20" t="s">
        <v>107</v>
      </c>
      <c r="G13" s="20" t="s">
        <v>108</v>
      </c>
      <c r="H13" s="26" t="s">
        <v>114</v>
      </c>
      <c r="I13" s="20" t="s">
        <v>111</v>
      </c>
      <c r="J13" s="20" t="s">
        <v>109</v>
      </c>
      <c r="K13" s="30">
        <v>100</v>
      </c>
      <c r="L13" s="30">
        <v>2023</v>
      </c>
      <c r="M13" s="21">
        <v>0</v>
      </c>
      <c r="N13" s="21">
        <v>0</v>
      </c>
      <c r="O13" s="21">
        <v>0</v>
      </c>
      <c r="P13" s="21">
        <v>100</v>
      </c>
      <c r="Q13" s="22">
        <f>SUM(M13:P13)</f>
        <v>100</v>
      </c>
      <c r="R13" s="23">
        <v>0</v>
      </c>
      <c r="S13" s="23">
        <v>0</v>
      </c>
      <c r="T13" s="23"/>
      <c r="U13" s="23"/>
      <c r="V13" s="24">
        <f>SUM(R13:U13)</f>
        <v>0</v>
      </c>
      <c r="W13" s="25">
        <f>M13-R13</f>
        <v>0</v>
      </c>
      <c r="X13" s="25">
        <f t="shared" si="0"/>
        <v>0</v>
      </c>
      <c r="Y13" s="25">
        <f t="shared" si="0"/>
        <v>0</v>
      </c>
      <c r="Z13" s="25">
        <f t="shared" ref="Z13" si="1">P13-U13</f>
        <v>100</v>
      </c>
      <c r="AA13" s="25">
        <f>SUM(W13:Z13)</f>
        <v>100</v>
      </c>
      <c r="AB13" s="20"/>
    </row>
    <row r="14" spans="1:28" ht="159.75" customHeight="1" x14ac:dyDescent="0.2">
      <c r="A14" s="5"/>
      <c r="B14" s="20" t="s">
        <v>100</v>
      </c>
      <c r="C14" s="26" t="s">
        <v>117</v>
      </c>
      <c r="D14" s="26" t="s">
        <v>118</v>
      </c>
      <c r="E14" s="20" t="s">
        <v>121</v>
      </c>
      <c r="F14" s="20" t="s">
        <v>107</v>
      </c>
      <c r="G14" s="20" t="s">
        <v>108</v>
      </c>
      <c r="H14" s="26" t="s">
        <v>114</v>
      </c>
      <c r="I14" s="20" t="s">
        <v>110</v>
      </c>
      <c r="J14" s="20" t="s">
        <v>109</v>
      </c>
      <c r="K14" s="30">
        <v>100</v>
      </c>
      <c r="L14" s="30">
        <v>2023</v>
      </c>
      <c r="M14" s="21">
        <v>23</v>
      </c>
      <c r="N14" s="21">
        <v>27</v>
      </c>
      <c r="O14" s="21">
        <v>25</v>
      </c>
      <c r="P14" s="21">
        <v>25</v>
      </c>
      <c r="Q14" s="22">
        <f t="shared" ref="Q14:Q20" si="2">SUM(M14:P14)</f>
        <v>100</v>
      </c>
      <c r="R14" s="23">
        <v>23</v>
      </c>
      <c r="S14" s="23">
        <v>27</v>
      </c>
      <c r="T14" s="23"/>
      <c r="U14" s="23"/>
      <c r="V14" s="24">
        <f t="shared" ref="V14:V20" si="3">SUM(R14:U14)</f>
        <v>50</v>
      </c>
      <c r="W14" s="25">
        <f t="shared" ref="W14:W20" si="4">M14-R14</f>
        <v>0</v>
      </c>
      <c r="X14" s="25">
        <f t="shared" ref="X14:X20" si="5">N14-S14</f>
        <v>0</v>
      </c>
      <c r="Y14" s="25">
        <f t="shared" ref="Y14:Y20" si="6">O14-T14</f>
        <v>25</v>
      </c>
      <c r="Z14" s="25">
        <f t="shared" ref="Z14:Z20" si="7">P14-U14</f>
        <v>25</v>
      </c>
      <c r="AA14" s="25">
        <f t="shared" ref="AA14:AA20" si="8">SUM(W14:Z14)</f>
        <v>50</v>
      </c>
      <c r="AB14" s="20" t="s">
        <v>143</v>
      </c>
    </row>
    <row r="15" spans="1:28" ht="210" x14ac:dyDescent="0.2">
      <c r="A15" s="5"/>
      <c r="B15" s="20" t="s">
        <v>101</v>
      </c>
      <c r="C15" s="26" t="s">
        <v>122</v>
      </c>
      <c r="D15" s="20" t="s">
        <v>123</v>
      </c>
      <c r="E15" s="20" t="s">
        <v>124</v>
      </c>
      <c r="F15" s="20" t="s">
        <v>107</v>
      </c>
      <c r="G15" s="20" t="s">
        <v>108</v>
      </c>
      <c r="H15" s="26" t="s">
        <v>114</v>
      </c>
      <c r="I15" s="26" t="s">
        <v>141</v>
      </c>
      <c r="J15" s="20" t="s">
        <v>109</v>
      </c>
      <c r="K15" s="30">
        <v>100</v>
      </c>
      <c r="L15" s="30">
        <v>2023</v>
      </c>
      <c r="M15" s="21">
        <v>25</v>
      </c>
      <c r="N15" s="21">
        <v>25</v>
      </c>
      <c r="O15" s="21">
        <v>25</v>
      </c>
      <c r="P15" s="21">
        <v>25</v>
      </c>
      <c r="Q15" s="22">
        <f t="shared" si="2"/>
        <v>100</v>
      </c>
      <c r="R15" s="23">
        <v>25</v>
      </c>
      <c r="S15" s="23">
        <v>25</v>
      </c>
      <c r="T15" s="23"/>
      <c r="U15" s="23"/>
      <c r="V15" s="24">
        <f t="shared" si="3"/>
        <v>50</v>
      </c>
      <c r="W15" s="25">
        <f t="shared" si="4"/>
        <v>0</v>
      </c>
      <c r="X15" s="25">
        <f t="shared" si="5"/>
        <v>0</v>
      </c>
      <c r="Y15" s="25">
        <f t="shared" si="6"/>
        <v>25</v>
      </c>
      <c r="Z15" s="25">
        <f t="shared" si="7"/>
        <v>25</v>
      </c>
      <c r="AA15" s="25">
        <f t="shared" si="8"/>
        <v>50</v>
      </c>
      <c r="AB15" s="20" t="s">
        <v>144</v>
      </c>
    </row>
    <row r="16" spans="1:28" ht="244.5" customHeight="1" x14ac:dyDescent="0.2">
      <c r="A16" s="5"/>
      <c r="B16" s="20" t="s">
        <v>102</v>
      </c>
      <c r="C16" s="20" t="s">
        <v>125</v>
      </c>
      <c r="D16" s="26" t="s">
        <v>126</v>
      </c>
      <c r="E16" s="20" t="s">
        <v>127</v>
      </c>
      <c r="F16" s="20" t="s">
        <v>107</v>
      </c>
      <c r="G16" s="20" t="s">
        <v>108</v>
      </c>
      <c r="H16" s="20" t="s">
        <v>114</v>
      </c>
      <c r="I16" s="26" t="s">
        <v>141</v>
      </c>
      <c r="J16" s="20" t="s">
        <v>109</v>
      </c>
      <c r="K16" s="30">
        <v>100</v>
      </c>
      <c r="L16" s="30">
        <v>2023</v>
      </c>
      <c r="M16" s="21">
        <v>20</v>
      </c>
      <c r="N16" s="21">
        <v>30</v>
      </c>
      <c r="O16" s="21">
        <v>25</v>
      </c>
      <c r="P16" s="21">
        <v>25</v>
      </c>
      <c r="Q16" s="22">
        <f t="shared" si="2"/>
        <v>100</v>
      </c>
      <c r="R16" s="23">
        <v>20</v>
      </c>
      <c r="S16" s="23">
        <v>30</v>
      </c>
      <c r="T16" s="23"/>
      <c r="U16" s="23"/>
      <c r="V16" s="24">
        <f t="shared" si="3"/>
        <v>50</v>
      </c>
      <c r="W16" s="25">
        <f t="shared" si="4"/>
        <v>0</v>
      </c>
      <c r="X16" s="25">
        <f t="shared" si="5"/>
        <v>0</v>
      </c>
      <c r="Y16" s="25">
        <f t="shared" si="6"/>
        <v>25</v>
      </c>
      <c r="Z16" s="25">
        <f t="shared" si="7"/>
        <v>25</v>
      </c>
      <c r="AA16" s="25">
        <f t="shared" si="8"/>
        <v>50</v>
      </c>
      <c r="AB16" s="20" t="s">
        <v>145</v>
      </c>
    </row>
    <row r="17" spans="1:28" ht="190.5" customHeight="1" x14ac:dyDescent="0.2">
      <c r="A17" s="5"/>
      <c r="B17" s="20" t="s">
        <v>103</v>
      </c>
      <c r="C17" s="20" t="s">
        <v>128</v>
      </c>
      <c r="D17" s="20" t="s">
        <v>129</v>
      </c>
      <c r="E17" s="26" t="s">
        <v>130</v>
      </c>
      <c r="F17" s="20" t="s">
        <v>107</v>
      </c>
      <c r="G17" s="20" t="s">
        <v>108</v>
      </c>
      <c r="H17" s="20" t="s">
        <v>114</v>
      </c>
      <c r="I17" s="26" t="s">
        <v>141</v>
      </c>
      <c r="J17" s="20" t="s">
        <v>109</v>
      </c>
      <c r="K17" s="30">
        <v>100</v>
      </c>
      <c r="L17" s="30">
        <v>2023</v>
      </c>
      <c r="M17" s="21">
        <v>25</v>
      </c>
      <c r="N17" s="21">
        <v>25</v>
      </c>
      <c r="O17" s="21">
        <v>25</v>
      </c>
      <c r="P17" s="21">
        <v>25</v>
      </c>
      <c r="Q17" s="22">
        <f t="shared" si="2"/>
        <v>100</v>
      </c>
      <c r="R17" s="23">
        <v>25</v>
      </c>
      <c r="S17" s="23">
        <v>25</v>
      </c>
      <c r="T17" s="23"/>
      <c r="U17" s="23"/>
      <c r="V17" s="24">
        <f t="shared" si="3"/>
        <v>50</v>
      </c>
      <c r="W17" s="25">
        <f t="shared" si="4"/>
        <v>0</v>
      </c>
      <c r="X17" s="25">
        <f t="shared" si="5"/>
        <v>0</v>
      </c>
      <c r="Y17" s="25">
        <f t="shared" si="6"/>
        <v>25</v>
      </c>
      <c r="Z17" s="25">
        <f t="shared" si="7"/>
        <v>25</v>
      </c>
      <c r="AA17" s="25">
        <f t="shared" si="8"/>
        <v>50</v>
      </c>
      <c r="AB17" s="20" t="s">
        <v>140</v>
      </c>
    </row>
    <row r="18" spans="1:28" ht="243" customHeight="1" x14ac:dyDescent="0.2">
      <c r="A18" s="5"/>
      <c r="B18" s="20" t="s">
        <v>104</v>
      </c>
      <c r="C18" s="20" t="s">
        <v>131</v>
      </c>
      <c r="D18" s="20" t="s">
        <v>132</v>
      </c>
      <c r="E18" s="20" t="s">
        <v>133</v>
      </c>
      <c r="F18" s="20" t="s">
        <v>107</v>
      </c>
      <c r="G18" s="20" t="s">
        <v>108</v>
      </c>
      <c r="H18" s="20" t="s">
        <v>114</v>
      </c>
      <c r="I18" s="26" t="s">
        <v>142</v>
      </c>
      <c r="J18" s="20" t="s">
        <v>109</v>
      </c>
      <c r="K18" s="30">
        <v>100</v>
      </c>
      <c r="L18" s="30">
        <v>2023</v>
      </c>
      <c r="M18" s="21">
        <v>20</v>
      </c>
      <c r="N18" s="21">
        <v>30</v>
      </c>
      <c r="O18" s="21">
        <v>27</v>
      </c>
      <c r="P18" s="21">
        <v>23</v>
      </c>
      <c r="Q18" s="22">
        <f t="shared" si="2"/>
        <v>100</v>
      </c>
      <c r="R18" s="23">
        <v>20</v>
      </c>
      <c r="S18" s="23">
        <v>30</v>
      </c>
      <c r="T18" s="23"/>
      <c r="U18" s="23"/>
      <c r="V18" s="24">
        <f t="shared" si="3"/>
        <v>50</v>
      </c>
      <c r="W18" s="25">
        <f t="shared" si="4"/>
        <v>0</v>
      </c>
      <c r="X18" s="25">
        <f t="shared" si="5"/>
        <v>0</v>
      </c>
      <c r="Y18" s="25">
        <f t="shared" si="6"/>
        <v>27</v>
      </c>
      <c r="Z18" s="25">
        <f t="shared" si="7"/>
        <v>23</v>
      </c>
      <c r="AA18" s="25">
        <f t="shared" si="8"/>
        <v>50</v>
      </c>
      <c r="AB18" s="20" t="s">
        <v>143</v>
      </c>
    </row>
    <row r="19" spans="1:28" ht="210" x14ac:dyDescent="0.2">
      <c r="A19" s="5"/>
      <c r="B19" s="20" t="s">
        <v>105</v>
      </c>
      <c r="C19" s="20" t="s">
        <v>134</v>
      </c>
      <c r="D19" s="20" t="s">
        <v>135</v>
      </c>
      <c r="E19" s="20" t="s">
        <v>136</v>
      </c>
      <c r="F19" s="20" t="s">
        <v>107</v>
      </c>
      <c r="G19" s="20" t="s">
        <v>108</v>
      </c>
      <c r="H19" s="20" t="s">
        <v>114</v>
      </c>
      <c r="I19" s="26" t="s">
        <v>141</v>
      </c>
      <c r="J19" s="20" t="s">
        <v>109</v>
      </c>
      <c r="K19" s="30">
        <v>100</v>
      </c>
      <c r="L19" s="30">
        <v>2023</v>
      </c>
      <c r="M19" s="21">
        <v>20</v>
      </c>
      <c r="N19" s="21">
        <v>30</v>
      </c>
      <c r="O19" s="21">
        <v>25</v>
      </c>
      <c r="P19" s="21">
        <v>25</v>
      </c>
      <c r="Q19" s="22">
        <f t="shared" si="2"/>
        <v>100</v>
      </c>
      <c r="R19" s="23">
        <v>20</v>
      </c>
      <c r="S19" s="23">
        <v>30</v>
      </c>
      <c r="T19" s="23"/>
      <c r="U19" s="23"/>
      <c r="V19" s="24">
        <f t="shared" si="3"/>
        <v>50</v>
      </c>
      <c r="W19" s="25">
        <f t="shared" si="4"/>
        <v>0</v>
      </c>
      <c r="X19" s="25">
        <f t="shared" si="5"/>
        <v>0</v>
      </c>
      <c r="Y19" s="25">
        <f t="shared" si="6"/>
        <v>25</v>
      </c>
      <c r="Z19" s="25">
        <f t="shared" si="7"/>
        <v>25</v>
      </c>
      <c r="AA19" s="25">
        <f t="shared" si="8"/>
        <v>50</v>
      </c>
      <c r="AB19" s="20" t="s">
        <v>146</v>
      </c>
    </row>
    <row r="20" spans="1:28" ht="225" x14ac:dyDescent="0.2">
      <c r="A20" s="5"/>
      <c r="B20" s="20" t="s">
        <v>106</v>
      </c>
      <c r="C20" s="20" t="s">
        <v>138</v>
      </c>
      <c r="D20" s="20" t="s">
        <v>137</v>
      </c>
      <c r="E20" s="20" t="s">
        <v>139</v>
      </c>
      <c r="F20" s="20" t="s">
        <v>107</v>
      </c>
      <c r="G20" s="20" t="s">
        <v>108</v>
      </c>
      <c r="H20" s="20" t="s">
        <v>114</v>
      </c>
      <c r="I20" s="26" t="s">
        <v>141</v>
      </c>
      <c r="J20" s="20" t="s">
        <v>109</v>
      </c>
      <c r="K20" s="30">
        <v>100</v>
      </c>
      <c r="L20" s="30">
        <v>2023</v>
      </c>
      <c r="M20" s="21">
        <v>20</v>
      </c>
      <c r="N20" s="21">
        <v>30</v>
      </c>
      <c r="O20" s="21">
        <v>30</v>
      </c>
      <c r="P20" s="21">
        <v>20</v>
      </c>
      <c r="Q20" s="22">
        <f t="shared" si="2"/>
        <v>100</v>
      </c>
      <c r="R20" s="23">
        <v>20</v>
      </c>
      <c r="S20" s="23">
        <v>30</v>
      </c>
      <c r="T20" s="23"/>
      <c r="U20" s="23"/>
      <c r="V20" s="24">
        <f t="shared" si="3"/>
        <v>50</v>
      </c>
      <c r="W20" s="25">
        <f t="shared" si="4"/>
        <v>0</v>
      </c>
      <c r="X20" s="25">
        <f t="shared" si="5"/>
        <v>0</v>
      </c>
      <c r="Y20" s="25">
        <f t="shared" si="6"/>
        <v>30</v>
      </c>
      <c r="Z20" s="25">
        <f t="shared" si="7"/>
        <v>20</v>
      </c>
      <c r="AA20" s="25">
        <f t="shared" si="8"/>
        <v>50</v>
      </c>
      <c r="AB20" s="20" t="s">
        <v>147</v>
      </c>
    </row>
    <row r="25" spans="1:28" ht="14.25" x14ac:dyDescent="0.2">
      <c r="C25" s="34" t="s">
        <v>27</v>
      </c>
      <c r="D25" s="34"/>
      <c r="E25" s="34"/>
      <c r="F25" s="10"/>
      <c r="G25" s="10"/>
      <c r="H25" s="10"/>
      <c r="I25" s="10"/>
      <c r="J25" s="10"/>
      <c r="K25" s="31"/>
      <c r="L25" s="31"/>
      <c r="M25" s="10"/>
      <c r="N25" s="10"/>
      <c r="O25" s="10"/>
      <c r="P25" s="10"/>
      <c r="Q25" s="10"/>
      <c r="R25" s="10"/>
      <c r="S25" s="10"/>
      <c r="T25" s="10"/>
      <c r="U25" s="10"/>
      <c r="V25" s="34" t="s">
        <v>28</v>
      </c>
      <c r="W25" s="34"/>
      <c r="X25" s="34"/>
      <c r="Y25" s="34"/>
      <c r="Z25" s="34"/>
      <c r="AA25" s="34"/>
    </row>
    <row r="26" spans="1:28" ht="14.25" x14ac:dyDescent="0.2">
      <c r="C26" s="68"/>
      <c r="D26" s="68"/>
      <c r="E26" s="68"/>
      <c r="F26" s="10"/>
      <c r="G26" s="10"/>
      <c r="H26" s="10"/>
      <c r="I26" s="10"/>
      <c r="J26" s="10"/>
      <c r="K26" s="31"/>
      <c r="L26" s="31"/>
      <c r="M26" s="10"/>
      <c r="N26" s="10"/>
      <c r="O26" s="10"/>
      <c r="P26" s="10"/>
      <c r="Q26" s="10"/>
      <c r="R26" s="10"/>
      <c r="S26" s="10"/>
      <c r="T26" s="10"/>
      <c r="U26" s="10"/>
      <c r="V26" s="68"/>
      <c r="W26" s="68"/>
      <c r="X26" s="68"/>
      <c r="Y26" s="68"/>
      <c r="Z26" s="68"/>
      <c r="AA26" s="68"/>
    </row>
    <row r="27" spans="1:28" ht="15" customHeight="1" x14ac:dyDescent="0.2">
      <c r="C27" s="69"/>
      <c r="D27" s="69"/>
      <c r="E27" s="69"/>
      <c r="F27" s="10"/>
      <c r="G27" s="10"/>
      <c r="H27" s="10"/>
      <c r="I27" s="10"/>
      <c r="J27" s="10"/>
      <c r="K27" s="31"/>
      <c r="L27" s="31"/>
      <c r="M27" s="10"/>
      <c r="N27" s="10"/>
      <c r="O27" s="10"/>
      <c r="P27" s="10"/>
      <c r="Q27" s="10"/>
      <c r="R27" s="10"/>
      <c r="S27" s="10"/>
      <c r="T27" s="10"/>
      <c r="U27" s="10"/>
      <c r="V27" s="69"/>
      <c r="W27" s="68"/>
      <c r="X27" s="68"/>
      <c r="Y27" s="68"/>
      <c r="Z27" s="68"/>
      <c r="AA27" s="68"/>
    </row>
    <row r="28" spans="1:28" ht="14.25" x14ac:dyDescent="0.2">
      <c r="C28" s="67"/>
      <c r="D28" s="67"/>
      <c r="E28" s="67"/>
      <c r="F28" s="10"/>
      <c r="G28" s="10"/>
      <c r="H28" s="10"/>
      <c r="I28" s="10"/>
      <c r="J28" s="10"/>
      <c r="K28" s="31"/>
      <c r="L28" s="31"/>
      <c r="M28" s="10"/>
      <c r="N28" s="10"/>
      <c r="O28" s="10"/>
      <c r="P28" s="10"/>
      <c r="Q28" s="10"/>
      <c r="R28" s="10"/>
      <c r="S28" s="10"/>
      <c r="T28" s="10"/>
      <c r="U28" s="10"/>
      <c r="V28" s="67"/>
      <c r="W28" s="67"/>
      <c r="X28" s="67"/>
      <c r="Y28" s="67"/>
      <c r="Z28" s="67"/>
      <c r="AA28" s="67"/>
    </row>
    <row r="29" spans="1:28" ht="14.25" x14ac:dyDescent="0.2">
      <c r="C29" s="34" t="s">
        <v>92</v>
      </c>
      <c r="D29" s="34"/>
      <c r="E29" s="34"/>
      <c r="F29" s="10"/>
      <c r="G29" s="10"/>
      <c r="H29" s="10"/>
      <c r="I29" s="10"/>
      <c r="J29" s="10"/>
      <c r="K29" s="31"/>
      <c r="L29" s="31"/>
      <c r="M29" s="10"/>
      <c r="N29" s="10"/>
      <c r="O29" s="10"/>
      <c r="P29" s="10"/>
      <c r="Q29" s="10"/>
      <c r="R29" s="10"/>
      <c r="S29" s="10"/>
      <c r="T29" s="10"/>
      <c r="U29" s="10"/>
      <c r="V29" s="34" t="s">
        <v>94</v>
      </c>
      <c r="W29" s="34"/>
      <c r="X29" s="34"/>
      <c r="Y29" s="34"/>
      <c r="Z29" s="34"/>
      <c r="AA29" s="34"/>
    </row>
    <row r="30" spans="1:28" ht="29.25" customHeight="1" x14ac:dyDescent="0.2">
      <c r="C30" s="33" t="s">
        <v>93</v>
      </c>
      <c r="D30" s="34"/>
      <c r="E30" s="34"/>
      <c r="F30" s="10"/>
      <c r="G30" s="10"/>
      <c r="H30" s="10"/>
      <c r="I30" s="10"/>
      <c r="J30" s="10"/>
      <c r="K30" s="31"/>
      <c r="L30" s="31"/>
      <c r="M30" s="10"/>
      <c r="N30" s="10"/>
      <c r="O30" s="10"/>
      <c r="P30" s="10"/>
      <c r="Q30" s="10"/>
      <c r="R30" s="10"/>
      <c r="S30" s="10"/>
      <c r="T30" s="10"/>
      <c r="U30" s="10"/>
      <c r="V30" s="34" t="s">
        <v>95</v>
      </c>
      <c r="W30" s="34"/>
      <c r="X30" s="34"/>
      <c r="Y30" s="34"/>
      <c r="Z30" s="34"/>
      <c r="AA30" s="34"/>
    </row>
    <row r="31" spans="1:28" ht="14.25" x14ac:dyDescent="0.2">
      <c r="C31" s="34"/>
      <c r="D31" s="34"/>
      <c r="E31" s="34"/>
      <c r="F31" s="10"/>
      <c r="G31" s="10"/>
      <c r="H31" s="10"/>
      <c r="I31" s="10"/>
      <c r="J31" s="10"/>
      <c r="K31" s="31"/>
      <c r="L31" s="31"/>
      <c r="M31" s="10"/>
      <c r="N31" s="10"/>
      <c r="O31" s="10"/>
      <c r="P31" s="10"/>
      <c r="Q31" s="10"/>
      <c r="R31" s="10"/>
      <c r="S31" s="10"/>
      <c r="T31" s="10"/>
      <c r="U31" s="10"/>
      <c r="V31" s="34"/>
      <c r="W31" s="34"/>
      <c r="X31" s="34"/>
      <c r="Y31" s="34"/>
      <c r="Z31" s="34"/>
      <c r="AA31" s="34"/>
    </row>
  </sheetData>
  <mergeCells count="56">
    <mergeCell ref="C28:E28"/>
    <mergeCell ref="V28:AA28"/>
    <mergeCell ref="C29:E29"/>
    <mergeCell ref="V29:AA29"/>
    <mergeCell ref="C25:E25"/>
    <mergeCell ref="V25:AA25"/>
    <mergeCell ref="C26:E26"/>
    <mergeCell ref="V26:AA26"/>
    <mergeCell ref="C27:E27"/>
    <mergeCell ref="V27:AA27"/>
    <mergeCell ref="M10:M11"/>
    <mergeCell ref="N10:N11"/>
    <mergeCell ref="AA10:AA11"/>
    <mergeCell ref="P10:P11"/>
    <mergeCell ref="Q10:Q11"/>
    <mergeCell ref="R10:R11"/>
    <mergeCell ref="S10:S11"/>
    <mergeCell ref="T10:T11"/>
    <mergeCell ref="U10:U11"/>
    <mergeCell ref="V10:V11"/>
    <mergeCell ref="W10:W11"/>
    <mergeCell ref="X10:X11"/>
    <mergeCell ref="Y10:Y11"/>
    <mergeCell ref="Z10:Z11"/>
    <mergeCell ref="B9:L9"/>
    <mergeCell ref="M9:Q9"/>
    <mergeCell ref="R9:V9"/>
    <mergeCell ref="W9:AA9"/>
    <mergeCell ref="AB9:AB11"/>
    <mergeCell ref="B10:B11"/>
    <mergeCell ref="O10:O11"/>
    <mergeCell ref="C10:C11"/>
    <mergeCell ref="D10:D11"/>
    <mergeCell ref="E10:E11"/>
    <mergeCell ref="F10:F11"/>
    <mergeCell ref="G10:G11"/>
    <mergeCell ref="H10:H11"/>
    <mergeCell ref="I10:I11"/>
    <mergeCell ref="J10:J11"/>
    <mergeCell ref="K10:L10"/>
    <mergeCell ref="C30:E30"/>
    <mergeCell ref="C31:E31"/>
    <mergeCell ref="V30:AA30"/>
    <mergeCell ref="V31:AA31"/>
    <mergeCell ref="B1:AB4"/>
    <mergeCell ref="B5:C5"/>
    <mergeCell ref="D5:J5"/>
    <mergeCell ref="M5:AB5"/>
    <mergeCell ref="B6:C6"/>
    <mergeCell ref="D6:J6"/>
    <mergeCell ref="M6:N6"/>
    <mergeCell ref="O6:AB6"/>
    <mergeCell ref="B7:C7"/>
    <mergeCell ref="D7:J7"/>
    <mergeCell ref="M7:N7"/>
    <mergeCell ref="O7:AB7"/>
  </mergeCells>
  <printOptions horizontalCentered="1"/>
  <pageMargins left="0.19685039370078741" right="0.19685039370078741" top="0.39370078740157483" bottom="0.39370078740157483" header="0.31496062992125984" footer="0.31496062992125984"/>
  <pageSetup paperSize="344" scale="60" fitToHeight="0" orientation="landscape" r:id="rId1"/>
  <headerFooter>
    <oddFooter>&amp;C&amp;"Tahoma,Normal"&amp;12&amp;P de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="Elija un valor del listado" prompt="Seleccione un valor del listado" xr:uid="{E41EE350-3CF6-4176-872B-D22F290053D0}">
          <x14:formula1>
            <xm:f>Catálogos!$C$1:$C$31</xm:f>
          </x14:formula1>
          <xm:sqref>D6:J6</xm:sqref>
        </x14:dataValidation>
        <x14:dataValidation type="list" allowBlank="1" showInputMessage="1" showErrorMessage="1" error="Elija un valor del listado" prompt="Seleccione un valor del listado" xr:uid="{29F3B4B3-F1AD-4E4D-9BAE-9AA30B300134}">
          <x14:formula1>
            <xm:f>Catálogos!$E$1:$E$4</xm:f>
          </x14:formula1>
          <xm:sqref>D7:J7</xm:sqref>
        </x14:dataValidation>
        <x14:dataValidation type="list" allowBlank="1" showInputMessage="1" showErrorMessage="1" error="Elija un valor de la lista" prompt="Seleccione un valor de la lista" xr:uid="{39731A41-9486-438D-B291-E76C8184A3C0}">
          <x14:formula1>
            <xm:f>Catálogos!$A$1:$A$28</xm:f>
          </x14:formula1>
          <xm:sqref>D5:J5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AA8203-1316-48DA-A6E6-6474158B69C4}">
  <dimension ref="A1:E28"/>
  <sheetViews>
    <sheetView workbookViewId="0">
      <selection activeCell="A18" sqref="A18"/>
    </sheetView>
  </sheetViews>
  <sheetFormatPr baseColWidth="10" defaultRowHeight="15" x14ac:dyDescent="0.2"/>
  <cols>
    <col min="1" max="1" width="79.42578125" style="11" bestFit="1" customWidth="1"/>
    <col min="2" max="2" width="3.5703125" style="11" customWidth="1"/>
    <col min="3" max="3" width="82" style="11" bestFit="1" customWidth="1"/>
    <col min="4" max="4" width="3.7109375" style="11" customWidth="1"/>
    <col min="5" max="5" width="21.85546875" style="11" bestFit="1" customWidth="1"/>
    <col min="6" max="16384" width="11.42578125" style="11"/>
  </cols>
  <sheetData>
    <row r="1" spans="1:5" x14ac:dyDescent="0.2">
      <c r="A1" s="11" t="s">
        <v>29</v>
      </c>
      <c r="C1" s="12" t="s">
        <v>73</v>
      </c>
      <c r="E1" s="11" t="s">
        <v>88</v>
      </c>
    </row>
    <row r="2" spans="1:5" x14ac:dyDescent="0.2">
      <c r="A2" s="11" t="s">
        <v>30</v>
      </c>
      <c r="C2" s="12" t="s">
        <v>74</v>
      </c>
      <c r="E2" s="11" t="s">
        <v>89</v>
      </c>
    </row>
    <row r="3" spans="1:5" x14ac:dyDescent="0.2">
      <c r="A3" s="11" t="s">
        <v>31</v>
      </c>
      <c r="C3" s="12" t="s">
        <v>75</v>
      </c>
      <c r="E3" s="11" t="s">
        <v>90</v>
      </c>
    </row>
    <row r="4" spans="1:5" x14ac:dyDescent="0.2">
      <c r="A4" s="11" t="s">
        <v>32</v>
      </c>
      <c r="C4" s="12" t="s">
        <v>76</v>
      </c>
      <c r="E4" s="11" t="s">
        <v>91</v>
      </c>
    </row>
    <row r="5" spans="1:5" x14ac:dyDescent="0.2">
      <c r="A5" s="11" t="s">
        <v>33</v>
      </c>
      <c r="C5" s="12" t="s">
        <v>77</v>
      </c>
    </row>
    <row r="6" spans="1:5" x14ac:dyDescent="0.2">
      <c r="A6" s="11" t="s">
        <v>34</v>
      </c>
      <c r="C6" s="12" t="s">
        <v>78</v>
      </c>
    </row>
    <row r="7" spans="1:5" x14ac:dyDescent="0.2">
      <c r="A7" s="11" t="s">
        <v>35</v>
      </c>
      <c r="C7" s="12" t="s">
        <v>79</v>
      </c>
    </row>
    <row r="8" spans="1:5" x14ac:dyDescent="0.2">
      <c r="A8" s="11" t="s">
        <v>36</v>
      </c>
      <c r="C8" s="12" t="s">
        <v>80</v>
      </c>
    </row>
    <row r="9" spans="1:5" x14ac:dyDescent="0.2">
      <c r="A9" s="11" t="s">
        <v>37</v>
      </c>
      <c r="C9" s="12" t="s">
        <v>81</v>
      </c>
    </row>
    <row r="10" spans="1:5" x14ac:dyDescent="0.2">
      <c r="A10" s="11" t="s">
        <v>38</v>
      </c>
      <c r="C10" s="12" t="s">
        <v>57</v>
      </c>
    </row>
    <row r="11" spans="1:5" x14ac:dyDescent="0.2">
      <c r="A11" s="11" t="s">
        <v>39</v>
      </c>
      <c r="C11" s="12" t="s">
        <v>58</v>
      </c>
    </row>
    <row r="12" spans="1:5" x14ac:dyDescent="0.2">
      <c r="A12" s="11" t="s">
        <v>40</v>
      </c>
      <c r="C12" s="12" t="s">
        <v>59</v>
      </c>
    </row>
    <row r="13" spans="1:5" x14ac:dyDescent="0.2">
      <c r="A13" s="11" t="s">
        <v>41</v>
      </c>
      <c r="C13" s="11" t="s">
        <v>60</v>
      </c>
    </row>
    <row r="14" spans="1:5" x14ac:dyDescent="0.2">
      <c r="A14" s="11" t="s">
        <v>42</v>
      </c>
      <c r="C14" s="11" t="s">
        <v>61</v>
      </c>
    </row>
    <row r="15" spans="1:5" x14ac:dyDescent="0.2">
      <c r="A15" s="11" t="s">
        <v>43</v>
      </c>
      <c r="C15" s="11" t="s">
        <v>62</v>
      </c>
    </row>
    <row r="16" spans="1:5" x14ac:dyDescent="0.2">
      <c r="A16" s="11" t="s">
        <v>44</v>
      </c>
      <c r="C16" s="11" t="s">
        <v>63</v>
      </c>
    </row>
    <row r="17" spans="1:3" x14ac:dyDescent="0.2">
      <c r="A17" s="11" t="s">
        <v>45</v>
      </c>
      <c r="C17" s="11" t="s">
        <v>64</v>
      </c>
    </row>
    <row r="18" spans="1:3" x14ac:dyDescent="0.2">
      <c r="A18" s="11" t="s">
        <v>46</v>
      </c>
      <c r="C18" s="11" t="s">
        <v>65</v>
      </c>
    </row>
    <row r="19" spans="1:3" x14ac:dyDescent="0.2">
      <c r="A19" s="11" t="s">
        <v>47</v>
      </c>
      <c r="C19" s="11" t="s">
        <v>66</v>
      </c>
    </row>
    <row r="20" spans="1:3" x14ac:dyDescent="0.2">
      <c r="A20" s="11" t="s">
        <v>48</v>
      </c>
      <c r="C20" s="11" t="s">
        <v>67</v>
      </c>
    </row>
    <row r="21" spans="1:3" x14ac:dyDescent="0.2">
      <c r="A21" s="11" t="s">
        <v>49</v>
      </c>
      <c r="C21" s="11" t="s">
        <v>68</v>
      </c>
    </row>
    <row r="22" spans="1:3" x14ac:dyDescent="0.2">
      <c r="A22" s="11" t="s">
        <v>50</v>
      </c>
      <c r="C22" s="11" t="s">
        <v>82</v>
      </c>
    </row>
    <row r="23" spans="1:3" x14ac:dyDescent="0.2">
      <c r="A23" s="11" t="s">
        <v>51</v>
      </c>
      <c r="C23" s="11" t="s">
        <v>83</v>
      </c>
    </row>
    <row r="24" spans="1:3" x14ac:dyDescent="0.2">
      <c r="A24" s="11" t="s">
        <v>52</v>
      </c>
      <c r="C24" s="11" t="s">
        <v>84</v>
      </c>
    </row>
    <row r="25" spans="1:3" x14ac:dyDescent="0.2">
      <c r="A25" s="11" t="s">
        <v>53</v>
      </c>
      <c r="C25" s="11" t="s">
        <v>85</v>
      </c>
    </row>
    <row r="26" spans="1:3" x14ac:dyDescent="0.2">
      <c r="A26" s="11" t="s">
        <v>54</v>
      </c>
      <c r="C26" s="11" t="s">
        <v>86</v>
      </c>
    </row>
    <row r="27" spans="1:3" x14ac:dyDescent="0.2">
      <c r="A27" s="11" t="s">
        <v>55</v>
      </c>
      <c r="C27" s="11" t="s">
        <v>87</v>
      </c>
    </row>
    <row r="28" spans="1:3" x14ac:dyDescent="0.2">
      <c r="A28" s="11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Informe Trimestral</vt:lpstr>
      <vt:lpstr>Catálogos</vt:lpstr>
      <vt:lpstr>'Informe Trimestral'!Títulos_a_imprimir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IMPLANEACION09</dc:creator>
  <cp:lastModifiedBy>CCE8</cp:lastModifiedBy>
  <cp:lastPrinted>2024-07-03T19:00:24Z</cp:lastPrinted>
  <dcterms:created xsi:type="dcterms:W3CDTF">2023-03-14T18:09:27Z</dcterms:created>
  <dcterms:modified xsi:type="dcterms:W3CDTF">2024-07-03T19:01:55Z</dcterms:modified>
</cp:coreProperties>
</file>