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Users\MI PC\Documents\COORDINACION\ImPlan\2024\Trimestrales\TrimestralJunio\Observaciones\"/>
    </mc:Choice>
  </mc:AlternateContent>
  <xr:revisionPtr revIDLastSave="0" documentId="13_ncr:1_{F332B461-19C3-4994-9C08-B65F59B131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" i="1" l="1"/>
  <c r="Y16" i="1"/>
  <c r="X16" i="1"/>
  <c r="AA16" i="1" s="1"/>
  <c r="W16" i="1"/>
  <c r="V16" i="1"/>
  <c r="Q16" i="1"/>
  <c r="Z15" i="1"/>
  <c r="Y15" i="1"/>
  <c r="X15" i="1"/>
  <c r="AA15" i="1" s="1"/>
  <c r="W15" i="1"/>
  <c r="V15" i="1"/>
  <c r="Q15" i="1"/>
  <c r="Z14" i="1"/>
  <c r="Y14" i="1"/>
  <c r="X14" i="1"/>
  <c r="W14" i="1"/>
  <c r="V14" i="1"/>
  <c r="Q14" i="1"/>
  <c r="Z13" i="1"/>
  <c r="Y13" i="1"/>
  <c r="X13" i="1"/>
  <c r="W13" i="1"/>
  <c r="V13" i="1"/>
  <c r="Q13" i="1"/>
  <c r="Z12" i="1"/>
  <c r="Y12" i="1"/>
  <c r="X12" i="1"/>
  <c r="W12" i="1"/>
  <c r="V12" i="1"/>
  <c r="Q12" i="1"/>
  <c r="AA13" i="1" l="1"/>
  <c r="AA14" i="1"/>
  <c r="AA12" i="1"/>
</calcChain>
</file>

<file path=xl/sharedStrings.xml><?xml version="1.0" encoding="utf-8"?>
<sst xmlns="http://schemas.openxmlformats.org/spreadsheetml/2006/main" count="163" uniqueCount="133">
  <si>
    <t>Informe Trimestral 2024</t>
  </si>
  <si>
    <t>Unidad Responsable:</t>
  </si>
  <si>
    <t xml:space="preserve">405 - Dirección de Sistemas de Información </t>
  </si>
  <si>
    <t>*</t>
  </si>
  <si>
    <t>Vinculación con el Plan Municipal de Desarrollo 2022 - 2024</t>
  </si>
  <si>
    <t>Programa Presupuestario:</t>
  </si>
  <si>
    <t>21 - Fortalecimiento de la infraestructura tecnológica y gestión gubernamental</t>
  </si>
  <si>
    <t>Eje:</t>
  </si>
  <si>
    <t>3. Gobieno abierto, moderno y eficaz,</t>
  </si>
  <si>
    <t>Trimestre que se reporta:</t>
  </si>
  <si>
    <t>1er. Trimestre 2024</t>
  </si>
  <si>
    <t>Objetivo:</t>
  </si>
  <si>
    <t>3.1 Fortalecer los métodos,  procesos y procedimientos para alinearlos a modelos de gestión para 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</si>
  <si>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</si>
  <si>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</si>
  <si>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</si>
  <si>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</si>
  <si>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</si>
  <si>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</si>
  <si>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</si>
  <si>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</si>
  <si>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</si>
  <si>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</si>
  <si>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</si>
  <si>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</si>
  <si>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</si>
  <si>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</si>
  <si>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</si>
  <si>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</si>
  <si>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</si>
  <si>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</si>
  <si>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</si>
  <si>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</si>
  <si>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</si>
  <si>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</si>
  <si>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</si>
  <si>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Fin</t>
  </si>
  <si>
    <t>Porcentaje de Entidades de la APM con equipamiento de Infraestructura de Tecnologías de Información y Comunicaciones implementado.</t>
  </si>
  <si>
    <t>Evaluar el grado de implementación y disponibilidad de equipamiento de Infraestructura de Tecnologías de Información y Comunicaciones (TIC) en las distintas entidades de la administración pública municipal, para garantizar que todas las entidades cuenten con la infraestructura tecnológica necesaria para llevar a cabo sus funciones de manera eficiente y efectiva.</t>
  </si>
  <si>
    <t>(Número de entidades con implementación  / Número total de entidades) * 100</t>
  </si>
  <si>
    <t>Porcentaje</t>
  </si>
  <si>
    <t>Estratégico</t>
  </si>
  <si>
    <t>Eficacia</t>
  </si>
  <si>
    <t>Anual</t>
  </si>
  <si>
    <t>Ascendente</t>
  </si>
  <si>
    <t>Propósito</t>
  </si>
  <si>
    <t>Porcentaje de accesos de la ciudadanía a los procesos de la APM.</t>
  </si>
  <si>
    <t>Mide acciones para evaluar el nivel de participación y acceso de la ciudadanía a los procesos administrativos municipales.</t>
  </si>
  <si>
    <t>(Número  de accesos ciudadanos / Número de oportunidades de accesos  * 100</t>
  </si>
  <si>
    <t>Eficiencia</t>
  </si>
  <si>
    <t>Componente 1</t>
  </si>
  <si>
    <t>Porcentaje de estrategias de Equipamiento de Infraestructura de Tecnologías de Información y Comunicaciones óptimo implementadas.</t>
  </si>
  <si>
    <t xml:space="preserve">Mide las acciones para evaluar el avance en la implementación de estrategias para mejorar el equipamiento de la infraestructura de TIC. </t>
  </si>
  <si>
    <t>(Número de estrategias implementadas / Número de estrategias planificadas) * 100</t>
  </si>
  <si>
    <t>De gestión</t>
  </si>
  <si>
    <t>Trimestral</t>
  </si>
  <si>
    <t>Actividad 1.1</t>
  </si>
  <si>
    <t>Porcentaje de Dictámenes Técnicos de los bienes de Tecnologías de Información y Comunicaciones emitidos.</t>
  </si>
  <si>
    <t>Mide la proporción de informes técnicos o dictámenes elaborados para evaluar y certificar los bienes relacionados para evaluar y certificar los bienes relacionados con las Tecnologías de la Información y Comunicaciones (TIC).</t>
  </si>
  <si>
    <t>(Número de  dictámenes emitidos / número de bienes evaluados) * 100</t>
  </si>
  <si>
    <t>Mensual</t>
  </si>
  <si>
    <t>Actividad 1.4</t>
  </si>
  <si>
    <t>Porcentaje de acciones de revisión de características técnicas de los bienes de  Tecnologías de Información y Comunicaciones adquiridos realizadas.</t>
  </si>
  <si>
    <t>Mide la proporción de actividades llevadas a cabo para revisar y verificar las especificaciones técnicas de los bienes de Tecnologías de la Información y Comunicaciones (TIC) adquiridos.</t>
  </si>
  <si>
    <t>(Número de acciones de revisión realizadas / número de adquisiciones) * 100</t>
  </si>
  <si>
    <t xml:space="preserve">De gestión </t>
  </si>
  <si>
    <t>Elaboró</t>
  </si>
  <si>
    <t>Vo. Bo.</t>
  </si>
  <si>
    <t>Flor Estela Hernández Aguilar</t>
  </si>
  <si>
    <t>Alfonso Sandoval Carballido</t>
  </si>
  <si>
    <t>Coordinadora de Sistemas de Información</t>
  </si>
  <si>
    <t>Director de Sistemas de Información</t>
  </si>
  <si>
    <t xml:space="preserve"> 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</si>
  <si>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</si>
  <si>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</si>
  <si>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</si>
  <si>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</si>
  <si>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</si>
  <si>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</si>
  <si>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</si>
  <si>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</si>
  <si>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</si>
  <si>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</si>
  <si>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</si>
  <si>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</si>
  <si>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</si>
  <si>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</si>
  <si>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</si>
  <si>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</si>
  <si>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</si>
  <si>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</si>
  <si>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</si>
  <si>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</si>
  <si>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</si>
  <si>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</si>
  <si>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</si>
  <si>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</si>
  <si>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</si>
  <si>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</si>
  <si>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</si>
  <si>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</si>
  <si>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</si>
  <si>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</si>
  <si>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</si>
  <si>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</si>
  <si>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</si>
  <si>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</si>
  <si>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</si>
  <si>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</si>
  <si>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</si>
  <si>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</si>
  <si>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</si>
  <si>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</si>
  <si>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</si>
  <si>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</si>
  <si>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</si>
  <si>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504 - Instituto Municipal de Planeación</t>
  </si>
  <si>
    <t>22 - Seguimiento y control de obra pública</t>
  </si>
  <si>
    <t>505 - Instituto Municipal de la Juventud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</si>
  <si>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</si>
  <si>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</si>
  <si>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</si>
  <si>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</si>
  <si>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</si>
  <si>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</si>
  <si>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</si>
  <si>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</si>
  <si>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</si>
  <si>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</si>
  <si>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>Informe anual de la unidad responsable</t>
  </si>
  <si>
    <t>Informe de la unidad responsable.</t>
  </si>
  <si>
    <t>Informes internos generados por la unidad responsable.</t>
  </si>
  <si>
    <t>Informes internos generados por el área operativa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</si>
</sst>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C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3" fillId="2" borderId="0" xfId="0" applyFont="1" applyFill="1"/>
    <xf numFmtId="0" fontId="2" fillId="4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0" borderId="0" xfId="0" applyFont="1"/>
    <xf numFmtId="3" fontId="2" fillId="4" borderId="2" xfId="0" applyNumberFormat="1" applyFont="1" applyFill="1" applyBorder="1" applyAlignment="1">
      <alignment horizontal="center" vertical="center"/>
    </xf>
    <xf numFmtId="3" fontId="2" fillId="1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14" borderId="2" xfId="0" applyNumberFormat="1" applyFont="1" applyFill="1" applyBorder="1" applyAlignment="1">
      <alignment horizontal="center" vertical="center"/>
    </xf>
    <xf numFmtId="1" fontId="2" fillId="15" borderId="2" xfId="0" applyNumberFormat="1" applyFont="1" applyFill="1" applyBorder="1" applyAlignment="1">
      <alignment horizontal="center" vertical="center"/>
    </xf>
    <xf numFmtId="0" fontId="3" fillId="2" borderId="0" xfId="0" quotePrefix="1" applyFont="1" applyFill="1"/>
    <xf numFmtId="0" fontId="2" fillId="4" borderId="2" xfId="0" quotePrefix="1" applyFont="1" applyFill="1" applyBorder="1" applyAlignment="1">
      <alignment horizontal="center" vertical="center" wrapText="1"/>
    </xf>
    <xf numFmtId="0" fontId="2" fillId="0" borderId="0" xfId="0" quotePrefix="1" applyFont="1"/>
    <xf numFmtId="0" fontId="2" fillId="4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13" borderId="5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2" fillId="4" borderId="2" xfId="0" quotePrefix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indent="1"/>
    </xf>
    <xf numFmtId="0" fontId="2" fillId="4" borderId="2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indent="1"/>
    </xf>
    <xf numFmtId="0" fontId="9" fillId="7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1" fillId="16" borderId="1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9A14D4A-C619-4BDA-8480-241FB0488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06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topLeftCell="A14" zoomScale="85" zoomScaleNormal="85" workbookViewId="0">
      <selection activeCell="AB16" sqref="AB16"/>
    </sheetView>
  </sheetViews>
  <sheetFormatPr baseColWidth="10" defaultColWidth="11.42578125" defaultRowHeight="12.75"/>
  <cols>
    <col min="1" max="1" width="0.85546875" style="5" customWidth="1"/>
    <col min="2" max="2" width="14.28515625" style="5" customWidth="1"/>
    <col min="3" max="5" width="20.7109375" style="5" customWidth="1"/>
    <col min="6" max="6" width="11.5703125" style="5" customWidth="1"/>
    <col min="7" max="8" width="10.7109375" style="5" customWidth="1"/>
    <col min="9" max="9" width="12.42578125" style="5" customWidth="1"/>
    <col min="10" max="10" width="12.7109375" style="5" customWidth="1"/>
    <col min="11" max="11" width="6.85546875" style="5" customWidth="1"/>
    <col min="12" max="12" width="7.140625" style="5" customWidth="1"/>
    <col min="13" max="13" width="5.7109375" style="5" customWidth="1"/>
    <col min="14" max="14" width="6.5703125" style="5" customWidth="1"/>
    <col min="15" max="16" width="5.7109375" style="5" customWidth="1"/>
    <col min="17" max="17" width="11.140625" style="5" customWidth="1"/>
    <col min="18" max="21" width="5.7109375" style="5" customWidth="1"/>
    <col min="22" max="22" width="11.140625" style="5" customWidth="1"/>
    <col min="23" max="26" width="5.7109375" style="5" customWidth="1"/>
    <col min="27" max="27" width="11.140625" style="5" customWidth="1"/>
    <col min="28" max="28" width="28.7109375" style="5" customWidth="1"/>
    <col min="29" max="29" width="1.140625" style="5" customWidth="1"/>
    <col min="30" max="16384" width="11.42578125" style="5"/>
  </cols>
  <sheetData>
    <row r="1" spans="1:28" ht="15" customHeight="1">
      <c r="A1" s="6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>
      <c r="A2" s="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>
      <c r="A3" s="6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>
      <c r="A4" s="6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>
      <c r="A5" s="7"/>
      <c r="B5" s="60" t="s">
        <v>1</v>
      </c>
      <c r="C5" s="60"/>
      <c r="D5" s="43" t="s">
        <v>2</v>
      </c>
      <c r="E5" s="44"/>
      <c r="F5" s="44"/>
      <c r="G5" s="44"/>
      <c r="H5" s="44"/>
      <c r="I5" s="44"/>
      <c r="J5" s="44"/>
      <c r="K5" s="18" t="s">
        <v>3</v>
      </c>
      <c r="L5" s="7"/>
      <c r="M5" s="61" t="s">
        <v>4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18" customHeight="1">
      <c r="A6" s="7"/>
      <c r="B6" s="62" t="s">
        <v>5</v>
      </c>
      <c r="C6" s="63"/>
      <c r="D6" s="43" t="s">
        <v>6</v>
      </c>
      <c r="E6" s="44"/>
      <c r="F6" s="44"/>
      <c r="G6" s="44"/>
      <c r="H6" s="44"/>
      <c r="I6" s="44"/>
      <c r="J6" s="44"/>
      <c r="K6" s="18" t="s">
        <v>3</v>
      </c>
      <c r="L6" s="7"/>
      <c r="M6" s="45" t="s">
        <v>7</v>
      </c>
      <c r="N6" s="45"/>
      <c r="O6" s="46" t="s">
        <v>8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s="2" customFormat="1" ht="38.25" customHeight="1">
      <c r="A7" s="7"/>
      <c r="B7" s="41" t="s">
        <v>9</v>
      </c>
      <c r="C7" s="42"/>
      <c r="D7" s="43" t="s">
        <v>77</v>
      </c>
      <c r="E7" s="44"/>
      <c r="F7" s="44"/>
      <c r="G7" s="44"/>
      <c r="H7" s="44"/>
      <c r="I7" s="44"/>
      <c r="J7" s="44"/>
      <c r="K7" s="18" t="s">
        <v>3</v>
      </c>
      <c r="L7" s="7"/>
      <c r="M7" s="45" t="s">
        <v>11</v>
      </c>
      <c r="N7" s="45"/>
      <c r="O7" s="46" t="s">
        <v>12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48" t="s">
        <v>13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51" t="s">
        <v>14</v>
      </c>
      <c r="N9" s="52"/>
      <c r="O9" s="52"/>
      <c r="P9" s="52"/>
      <c r="Q9" s="53"/>
      <c r="R9" s="54" t="s">
        <v>15</v>
      </c>
      <c r="S9" s="55"/>
      <c r="T9" s="55"/>
      <c r="U9" s="55"/>
      <c r="V9" s="56"/>
      <c r="W9" s="57" t="s">
        <v>16</v>
      </c>
      <c r="X9" s="58"/>
      <c r="Y9" s="58"/>
      <c r="Z9" s="58"/>
      <c r="AA9" s="59"/>
      <c r="AB9" s="27" t="s">
        <v>17</v>
      </c>
    </row>
    <row r="10" spans="1:28" s="3" customFormat="1" ht="45.6" customHeight="1">
      <c r="A10" s="9"/>
      <c r="B10" s="35" t="s">
        <v>18</v>
      </c>
      <c r="C10" s="37" t="s">
        <v>19</v>
      </c>
      <c r="D10" s="37" t="s">
        <v>20</v>
      </c>
      <c r="E10" s="37" t="s">
        <v>21</v>
      </c>
      <c r="F10" s="35" t="s">
        <v>22</v>
      </c>
      <c r="G10" s="37" t="s">
        <v>23</v>
      </c>
      <c r="H10" s="37" t="s">
        <v>24</v>
      </c>
      <c r="I10" s="35" t="s">
        <v>25</v>
      </c>
      <c r="J10" s="35" t="s">
        <v>26</v>
      </c>
      <c r="K10" s="64" t="s">
        <v>27</v>
      </c>
      <c r="L10" s="65"/>
      <c r="M10" s="22" t="s">
        <v>28</v>
      </c>
      <c r="N10" s="22" t="s">
        <v>29</v>
      </c>
      <c r="O10" s="22" t="s">
        <v>30</v>
      </c>
      <c r="P10" s="22" t="s">
        <v>31</v>
      </c>
      <c r="Q10" s="22" t="s">
        <v>32</v>
      </c>
      <c r="R10" s="33" t="s">
        <v>28</v>
      </c>
      <c r="S10" s="33" t="s">
        <v>29</v>
      </c>
      <c r="T10" s="33" t="s">
        <v>30</v>
      </c>
      <c r="U10" s="33" t="s">
        <v>31</v>
      </c>
      <c r="V10" s="33" t="s">
        <v>32</v>
      </c>
      <c r="W10" s="39" t="s">
        <v>28</v>
      </c>
      <c r="X10" s="39" t="s">
        <v>29</v>
      </c>
      <c r="Y10" s="39" t="s">
        <v>30</v>
      </c>
      <c r="Z10" s="39" t="s">
        <v>31</v>
      </c>
      <c r="AA10" s="25" t="s">
        <v>33</v>
      </c>
      <c r="AB10" s="28"/>
    </row>
    <row r="11" spans="1:28" s="3" customFormat="1" ht="13.5" customHeight="1">
      <c r="A11" s="9"/>
      <c r="B11" s="36"/>
      <c r="C11" s="38"/>
      <c r="D11" s="38"/>
      <c r="E11" s="38"/>
      <c r="F11" s="36"/>
      <c r="G11" s="38"/>
      <c r="H11" s="38"/>
      <c r="I11" s="36"/>
      <c r="J11" s="36"/>
      <c r="K11" s="66" t="s">
        <v>34</v>
      </c>
      <c r="L11" s="66" t="s">
        <v>35</v>
      </c>
      <c r="M11" s="23"/>
      <c r="N11" s="23"/>
      <c r="O11" s="23"/>
      <c r="P11" s="23"/>
      <c r="Q11" s="23"/>
      <c r="R11" s="34"/>
      <c r="S11" s="34"/>
      <c r="T11" s="34"/>
      <c r="U11" s="34"/>
      <c r="V11" s="34"/>
      <c r="W11" s="40"/>
      <c r="X11" s="40"/>
      <c r="Y11" s="40"/>
      <c r="Z11" s="40"/>
      <c r="AA11" s="26"/>
      <c r="AB11" s="29"/>
    </row>
    <row r="12" spans="1:28" s="4" customFormat="1" ht="360">
      <c r="A12" s="10"/>
      <c r="B12" s="11" t="s">
        <v>36</v>
      </c>
      <c r="C12" s="19" t="s">
        <v>37</v>
      </c>
      <c r="D12" s="19" t="s">
        <v>38</v>
      </c>
      <c r="E12" s="19" t="s">
        <v>39</v>
      </c>
      <c r="F12" s="11" t="s">
        <v>40</v>
      </c>
      <c r="G12" s="11" t="s">
        <v>41</v>
      </c>
      <c r="H12" s="11" t="s">
        <v>42</v>
      </c>
      <c r="I12" s="11" t="s">
        <v>43</v>
      </c>
      <c r="J12" s="11" t="s">
        <v>44</v>
      </c>
      <c r="K12" s="8">
        <v>100</v>
      </c>
      <c r="L12" s="8">
        <v>2023</v>
      </c>
      <c r="M12" s="13">
        <v>0</v>
      </c>
      <c r="N12" s="13">
        <v>0</v>
      </c>
      <c r="O12" s="13">
        <v>0</v>
      </c>
      <c r="P12" s="13">
        <v>100</v>
      </c>
      <c r="Q12" s="14">
        <f>SUM(M12:P12)</f>
        <v>100</v>
      </c>
      <c r="R12" s="15">
        <v>0</v>
      </c>
      <c r="S12" s="15">
        <v>0</v>
      </c>
      <c r="T12" s="15"/>
      <c r="U12" s="15"/>
      <c r="V12" s="16">
        <f>SUM(R12:U12)</f>
        <v>0</v>
      </c>
      <c r="W12" s="17">
        <f>M12-R12</f>
        <v>0</v>
      </c>
      <c r="X12" s="17">
        <f t="shared" ref="X12:Y13" si="0">N12-S12</f>
        <v>0</v>
      </c>
      <c r="Y12" s="17">
        <f t="shared" si="0"/>
        <v>0</v>
      </c>
      <c r="Z12" s="17">
        <f>P12-U12</f>
        <v>100</v>
      </c>
      <c r="AA12" s="17">
        <f>SUM(W12:Z12)</f>
        <v>100</v>
      </c>
      <c r="AB12" s="21" t="s">
        <v>129</v>
      </c>
    </row>
    <row r="13" spans="1:28" ht="120">
      <c r="A13" s="6"/>
      <c r="B13" s="11" t="s">
        <v>45</v>
      </c>
      <c r="C13" s="19" t="s">
        <v>46</v>
      </c>
      <c r="D13" s="19" t="s">
        <v>47</v>
      </c>
      <c r="E13" s="19" t="s">
        <v>48</v>
      </c>
      <c r="F13" s="11" t="s">
        <v>40</v>
      </c>
      <c r="G13" s="11" t="s">
        <v>41</v>
      </c>
      <c r="H13" s="11" t="s">
        <v>49</v>
      </c>
      <c r="I13" s="11" t="s">
        <v>43</v>
      </c>
      <c r="J13" s="11" t="s">
        <v>44</v>
      </c>
      <c r="K13" s="8">
        <v>100</v>
      </c>
      <c r="L13" s="8">
        <v>2023</v>
      </c>
      <c r="M13" s="13">
        <v>0</v>
      </c>
      <c r="N13" s="13">
        <v>0</v>
      </c>
      <c r="O13" s="13">
        <v>0</v>
      </c>
      <c r="P13" s="13">
        <v>100</v>
      </c>
      <c r="Q13" s="14">
        <f>SUM(M13:P13)</f>
        <v>100</v>
      </c>
      <c r="R13" s="15">
        <v>0</v>
      </c>
      <c r="S13" s="15">
        <v>0</v>
      </c>
      <c r="T13" s="15"/>
      <c r="U13" s="15"/>
      <c r="V13" s="16">
        <f>SUM(R13:U13)</f>
        <v>0</v>
      </c>
      <c r="W13" s="17">
        <f>M13-R13</f>
        <v>0</v>
      </c>
      <c r="X13" s="17">
        <f t="shared" si="0"/>
        <v>0</v>
      </c>
      <c r="Y13" s="17">
        <f t="shared" si="0"/>
        <v>0</v>
      </c>
      <c r="Z13" s="17">
        <f t="shared" ref="Z13" si="1">P13-U13</f>
        <v>100</v>
      </c>
      <c r="AA13" s="17">
        <f>SUM(W13:Z13)</f>
        <v>100</v>
      </c>
      <c r="AB13" s="21" t="s">
        <v>130</v>
      </c>
    </row>
    <row r="14" spans="1:28" ht="148.15" customHeight="1">
      <c r="A14" s="6"/>
      <c r="B14" s="11" t="s">
        <v>50</v>
      </c>
      <c r="C14" s="11" t="s">
        <v>51</v>
      </c>
      <c r="D14" s="19" t="s">
        <v>52</v>
      </c>
      <c r="E14" s="19" t="s">
        <v>53</v>
      </c>
      <c r="F14" s="11" t="s">
        <v>40</v>
      </c>
      <c r="G14" s="11" t="s">
        <v>54</v>
      </c>
      <c r="H14" s="11" t="s">
        <v>42</v>
      </c>
      <c r="I14" s="11" t="s">
        <v>55</v>
      </c>
      <c r="J14" s="11" t="s">
        <v>44</v>
      </c>
      <c r="K14" s="8">
        <v>100</v>
      </c>
      <c r="L14" s="8">
        <v>2023</v>
      </c>
      <c r="M14" s="13">
        <v>10</v>
      </c>
      <c r="N14" s="13">
        <v>20</v>
      </c>
      <c r="O14" s="13">
        <v>50</v>
      </c>
      <c r="P14" s="13">
        <v>20</v>
      </c>
      <c r="Q14" s="14">
        <f t="shared" ref="Q14:Q16" si="2">SUM(M14:P14)</f>
        <v>100</v>
      </c>
      <c r="R14" s="15">
        <v>10</v>
      </c>
      <c r="S14" s="15">
        <v>20</v>
      </c>
      <c r="T14" s="15"/>
      <c r="U14" s="15"/>
      <c r="V14" s="16">
        <f t="shared" ref="V14:V16" si="3">SUM(R14:U14)</f>
        <v>30</v>
      </c>
      <c r="W14" s="17">
        <f t="shared" ref="W14:W16" si="4">M14-R14</f>
        <v>0</v>
      </c>
      <c r="X14" s="17">
        <f t="shared" ref="X14:X16" si="5">N14-S14</f>
        <v>0</v>
      </c>
      <c r="Y14" s="17">
        <f t="shared" ref="Y14:Y16" si="6">O14-T14</f>
        <v>50</v>
      </c>
      <c r="Z14" s="17">
        <f t="shared" ref="Z14:Z16" si="7">P14-U14</f>
        <v>20</v>
      </c>
      <c r="AA14" s="17">
        <f t="shared" ref="AA14:AA16" si="8">SUM(W14:Z14)</f>
        <v>70</v>
      </c>
      <c r="AB14" s="21" t="s">
        <v>131</v>
      </c>
    </row>
    <row r="15" spans="1:28" ht="225">
      <c r="A15" s="6"/>
      <c r="B15" s="11" t="s">
        <v>56</v>
      </c>
      <c r="C15" s="19" t="s">
        <v>57</v>
      </c>
      <c r="D15" s="11" t="s">
        <v>58</v>
      </c>
      <c r="E15" s="19" t="s">
        <v>59</v>
      </c>
      <c r="F15" s="11" t="s">
        <v>40</v>
      </c>
      <c r="G15" s="11" t="s">
        <v>41</v>
      </c>
      <c r="H15" s="11" t="s">
        <v>49</v>
      </c>
      <c r="I15" s="11" t="s">
        <v>60</v>
      </c>
      <c r="J15" s="11" t="s">
        <v>44</v>
      </c>
      <c r="K15" s="8">
        <v>100</v>
      </c>
      <c r="L15" s="8">
        <v>2023</v>
      </c>
      <c r="M15" s="13">
        <v>10</v>
      </c>
      <c r="N15" s="13">
        <v>20</v>
      </c>
      <c r="O15" s="13">
        <v>50</v>
      </c>
      <c r="P15" s="13">
        <v>20</v>
      </c>
      <c r="Q15" s="14">
        <f t="shared" si="2"/>
        <v>100</v>
      </c>
      <c r="R15" s="15">
        <v>10</v>
      </c>
      <c r="S15" s="15">
        <v>20</v>
      </c>
      <c r="T15" s="15"/>
      <c r="U15" s="15"/>
      <c r="V15" s="16">
        <f t="shared" si="3"/>
        <v>30</v>
      </c>
      <c r="W15" s="17">
        <f t="shared" si="4"/>
        <v>0</v>
      </c>
      <c r="X15" s="17">
        <f t="shared" si="5"/>
        <v>0</v>
      </c>
      <c r="Y15" s="17">
        <f t="shared" si="6"/>
        <v>50</v>
      </c>
      <c r="Z15" s="17">
        <f t="shared" si="7"/>
        <v>20</v>
      </c>
      <c r="AA15" s="17">
        <f t="shared" si="8"/>
        <v>70</v>
      </c>
      <c r="AB15" s="67" t="s">
        <v>132</v>
      </c>
    </row>
    <row r="16" spans="1:28" ht="180">
      <c r="A16" s="6"/>
      <c r="B16" s="11" t="s">
        <v>61</v>
      </c>
      <c r="C16" s="19" t="s">
        <v>62</v>
      </c>
      <c r="D16" s="19" t="s">
        <v>63</v>
      </c>
      <c r="E16" s="19" t="s">
        <v>64</v>
      </c>
      <c r="F16" s="11" t="s">
        <v>40</v>
      </c>
      <c r="G16" s="11" t="s">
        <v>65</v>
      </c>
      <c r="H16" s="11" t="s">
        <v>42</v>
      </c>
      <c r="I16" s="11" t="s">
        <v>60</v>
      </c>
      <c r="J16" s="11" t="s">
        <v>44</v>
      </c>
      <c r="K16" s="8">
        <v>100</v>
      </c>
      <c r="L16" s="8">
        <v>2023</v>
      </c>
      <c r="M16" s="13">
        <v>10</v>
      </c>
      <c r="N16" s="13">
        <v>20</v>
      </c>
      <c r="O16" s="13">
        <v>50</v>
      </c>
      <c r="P16" s="13">
        <v>20</v>
      </c>
      <c r="Q16" s="14">
        <f t="shared" si="2"/>
        <v>100</v>
      </c>
      <c r="R16" s="15">
        <v>10</v>
      </c>
      <c r="S16" s="15">
        <v>20</v>
      </c>
      <c r="T16" s="15"/>
      <c r="U16" s="15"/>
      <c r="V16" s="16">
        <f t="shared" si="3"/>
        <v>30</v>
      </c>
      <c r="W16" s="17">
        <f t="shared" si="4"/>
        <v>0</v>
      </c>
      <c r="X16" s="17">
        <f t="shared" si="5"/>
        <v>0</v>
      </c>
      <c r="Y16" s="17">
        <f t="shared" si="6"/>
        <v>50</v>
      </c>
      <c r="Z16" s="17">
        <f t="shared" si="7"/>
        <v>20</v>
      </c>
      <c r="AA16" s="17">
        <f t="shared" si="8"/>
        <v>70</v>
      </c>
      <c r="AB16" s="67" t="s">
        <v>132</v>
      </c>
    </row>
    <row r="21" spans="3:27" ht="14.25">
      <c r="C21" s="31" t="s">
        <v>66</v>
      </c>
      <c r="D21" s="31"/>
      <c r="E21" s="3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31" t="s">
        <v>67</v>
      </c>
      <c r="W21" s="31"/>
      <c r="X21" s="31"/>
      <c r="Y21" s="31"/>
      <c r="Z21" s="31"/>
      <c r="AA21" s="31"/>
    </row>
    <row r="22" spans="3:27" ht="14.25">
      <c r="C22" s="24"/>
      <c r="D22" s="24"/>
      <c r="E22" s="24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4"/>
      <c r="W22" s="24"/>
      <c r="X22" s="24"/>
      <c r="Y22" s="24"/>
      <c r="Z22" s="24"/>
      <c r="AA22" s="24"/>
    </row>
    <row r="23" spans="3:27" ht="15" customHeight="1">
      <c r="C23" s="24"/>
      <c r="D23" s="24"/>
      <c r="E23" s="24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24"/>
      <c r="W23" s="24"/>
      <c r="X23" s="24"/>
      <c r="Y23" s="24"/>
      <c r="Z23" s="24"/>
      <c r="AA23" s="24"/>
    </row>
    <row r="24" spans="3:27" ht="14.25">
      <c r="C24" s="32"/>
      <c r="D24" s="32"/>
      <c r="E24" s="3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32"/>
      <c r="W24" s="32"/>
      <c r="X24" s="32"/>
      <c r="Y24" s="32"/>
      <c r="Z24" s="32"/>
      <c r="AA24" s="32"/>
    </row>
    <row r="25" spans="3:27" ht="14.25">
      <c r="C25" s="31" t="s">
        <v>68</v>
      </c>
      <c r="D25" s="31"/>
      <c r="E25" s="3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1" t="s">
        <v>69</v>
      </c>
      <c r="W25" s="31"/>
      <c r="X25" s="31"/>
      <c r="Y25" s="31"/>
      <c r="Z25" s="31"/>
      <c r="AA25" s="31"/>
    </row>
    <row r="26" spans="3:27" ht="14.25">
      <c r="C26" s="31" t="s">
        <v>70</v>
      </c>
      <c r="D26" s="31"/>
      <c r="E26" s="3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31" t="s">
        <v>71</v>
      </c>
      <c r="W26" s="31"/>
      <c r="X26" s="31"/>
      <c r="Y26" s="31"/>
      <c r="Z26" s="31"/>
      <c r="AA26" s="31"/>
    </row>
    <row r="27" spans="3:27" ht="14.25">
      <c r="C27" s="31"/>
      <c r="D27" s="31"/>
      <c r="E27" s="3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31" t="s">
        <v>72</v>
      </c>
      <c r="W27" s="31"/>
      <c r="X27" s="31"/>
      <c r="Y27" s="31"/>
      <c r="Z27" s="31"/>
      <c r="AA27" s="31"/>
    </row>
  </sheetData>
  <mergeCells count="56">
    <mergeCell ref="R10:R11"/>
    <mergeCell ref="S10:S11"/>
    <mergeCell ref="T10:T11"/>
    <mergeCell ref="U10:U11"/>
    <mergeCell ref="B5:C5"/>
    <mergeCell ref="D5:J5"/>
    <mergeCell ref="M5:AB5"/>
    <mergeCell ref="B6:C6"/>
    <mergeCell ref="D6:J6"/>
    <mergeCell ref="M6:N6"/>
    <mergeCell ref="O6:AB6"/>
    <mergeCell ref="D7:J7"/>
    <mergeCell ref="M7:N7"/>
    <mergeCell ref="O7:AB7"/>
    <mergeCell ref="B9:L9"/>
    <mergeCell ref="M9:Q9"/>
    <mergeCell ref="R9:V9"/>
    <mergeCell ref="W9:AA9"/>
    <mergeCell ref="C27:E27"/>
    <mergeCell ref="V27:AA27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10:M11"/>
    <mergeCell ref="N10:N11"/>
    <mergeCell ref="O10:O11"/>
    <mergeCell ref="C23:E23"/>
    <mergeCell ref="W10:W11"/>
    <mergeCell ref="C26:E26"/>
    <mergeCell ref="V26:AA26"/>
    <mergeCell ref="C24:E24"/>
    <mergeCell ref="V24:AA24"/>
    <mergeCell ref="C25:E25"/>
    <mergeCell ref="V25:AA25"/>
    <mergeCell ref="Q10:Q11"/>
    <mergeCell ref="V23:AA23"/>
    <mergeCell ref="AA10:AA11"/>
    <mergeCell ref="AB9:AB11"/>
    <mergeCell ref="B1:AB4"/>
    <mergeCell ref="K10:L10"/>
    <mergeCell ref="C21:E21"/>
    <mergeCell ref="V21:AA21"/>
    <mergeCell ref="C22:E22"/>
    <mergeCell ref="V22:AA22"/>
    <mergeCell ref="P10:P11"/>
    <mergeCell ref="V10:V11"/>
    <mergeCell ref="X10:X11"/>
    <mergeCell ref="Y10:Y11"/>
    <mergeCell ref="Z10:Z11"/>
    <mergeCell ref="B7:C7"/>
  </mergeCells>
  <printOptions horizontalCentered="1"/>
  <pageMargins left="0.70866141732283472" right="0.11811023622047245" top="0.39370078740157483" bottom="0.39370078740157483" header="0.31496062992125984" footer="0.31496062992125984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/>
  <cols>
    <col min="1" max="1" width="79.42578125" style="1" customWidth="1"/>
    <col min="2" max="2" width="3.5703125" style="1" customWidth="1"/>
    <col min="3" max="3" width="82" style="1" customWidth="1"/>
    <col min="4" max="4" width="3.7109375" style="1" customWidth="1"/>
    <col min="5" max="5" width="21.85546875" style="1" customWidth="1"/>
    <col min="6" max="16384" width="11.42578125" style="1"/>
  </cols>
  <sheetData>
    <row r="1" spans="1:5">
      <c r="A1" s="1" t="s">
        <v>73</v>
      </c>
      <c r="C1" s="20" t="s">
        <v>74</v>
      </c>
      <c r="E1" s="1" t="s">
        <v>10</v>
      </c>
    </row>
    <row r="2" spans="1:5">
      <c r="A2" s="1" t="s">
        <v>75</v>
      </c>
      <c r="C2" s="20" t="s">
        <v>76</v>
      </c>
      <c r="E2" s="1" t="s">
        <v>77</v>
      </c>
    </row>
    <row r="3" spans="1:5">
      <c r="A3" s="1" t="s">
        <v>78</v>
      </c>
      <c r="C3" s="20" t="s">
        <v>79</v>
      </c>
      <c r="E3" s="1" t="s">
        <v>80</v>
      </c>
    </row>
    <row r="4" spans="1:5">
      <c r="A4" s="1" t="s">
        <v>81</v>
      </c>
      <c r="C4" s="20" t="s">
        <v>82</v>
      </c>
      <c r="E4" s="1" t="s">
        <v>83</v>
      </c>
    </row>
    <row r="5" spans="1:5">
      <c r="A5" s="1" t="s">
        <v>84</v>
      </c>
      <c r="C5" s="20" t="s">
        <v>85</v>
      </c>
    </row>
    <row r="6" spans="1:5">
      <c r="A6" s="1" t="s">
        <v>86</v>
      </c>
      <c r="C6" s="20" t="s">
        <v>87</v>
      </c>
    </row>
    <row r="7" spans="1:5">
      <c r="A7" s="1" t="s">
        <v>88</v>
      </c>
      <c r="C7" s="20" t="s">
        <v>89</v>
      </c>
    </row>
    <row r="8" spans="1:5">
      <c r="A8" s="1" t="s">
        <v>90</v>
      </c>
      <c r="C8" s="20" t="s">
        <v>91</v>
      </c>
    </row>
    <row r="9" spans="1:5">
      <c r="A9" s="1" t="s">
        <v>92</v>
      </c>
      <c r="C9" s="20" t="s">
        <v>93</v>
      </c>
    </row>
    <row r="10" spans="1:5">
      <c r="A10" s="1" t="s">
        <v>94</v>
      </c>
      <c r="C10" s="20" t="s">
        <v>95</v>
      </c>
    </row>
    <row r="11" spans="1:5">
      <c r="A11" s="1" t="s">
        <v>96</v>
      </c>
      <c r="C11" s="20" t="s">
        <v>97</v>
      </c>
    </row>
    <row r="12" spans="1:5">
      <c r="A12" s="1" t="s">
        <v>98</v>
      </c>
      <c r="C12" s="20" t="s">
        <v>99</v>
      </c>
    </row>
    <row r="13" spans="1:5">
      <c r="A13" s="1" t="s">
        <v>100</v>
      </c>
      <c r="C13" s="1" t="s">
        <v>101</v>
      </c>
    </row>
    <row r="14" spans="1:5">
      <c r="A14" s="1" t="s">
        <v>102</v>
      </c>
      <c r="C14" s="1" t="s">
        <v>103</v>
      </c>
    </row>
    <row r="15" spans="1:5">
      <c r="A15" s="1" t="s">
        <v>104</v>
      </c>
      <c r="C15" s="1" t="s">
        <v>105</v>
      </c>
    </row>
    <row r="16" spans="1:5">
      <c r="A16" s="1" t="s">
        <v>2</v>
      </c>
      <c r="C16" s="1" t="s">
        <v>106</v>
      </c>
    </row>
    <row r="17" spans="1:3">
      <c r="A17" s="1" t="s">
        <v>107</v>
      </c>
      <c r="C17" s="1" t="s">
        <v>108</v>
      </c>
    </row>
    <row r="18" spans="1:3">
      <c r="A18" s="1" t="s">
        <v>109</v>
      </c>
      <c r="C18" s="1" t="s">
        <v>110</v>
      </c>
    </row>
    <row r="19" spans="1:3">
      <c r="A19" s="1" t="s">
        <v>111</v>
      </c>
      <c r="C19" s="1" t="s">
        <v>112</v>
      </c>
    </row>
    <row r="20" spans="1:3">
      <c r="A20" s="1" t="s">
        <v>113</v>
      </c>
      <c r="C20" s="1" t="s">
        <v>114</v>
      </c>
    </row>
    <row r="21" spans="1:3">
      <c r="A21" s="1" t="s">
        <v>115</v>
      </c>
      <c r="C21" s="1" t="s">
        <v>6</v>
      </c>
    </row>
    <row r="22" spans="1:3">
      <c r="A22" s="1" t="s">
        <v>116</v>
      </c>
      <c r="C22" s="1" t="s">
        <v>117</v>
      </c>
    </row>
    <row r="23" spans="1:3">
      <c r="A23" s="1" t="s">
        <v>118</v>
      </c>
      <c r="C23" s="1" t="s">
        <v>119</v>
      </c>
    </row>
    <row r="24" spans="1:3">
      <c r="A24" s="1" t="s">
        <v>120</v>
      </c>
      <c r="C24" s="1" t="s">
        <v>121</v>
      </c>
    </row>
    <row r="25" spans="1:3">
      <c r="A25" s="1" t="s">
        <v>122</v>
      </c>
      <c r="C25" s="1" t="s">
        <v>123</v>
      </c>
    </row>
    <row r="26" spans="1:3">
      <c r="A26" s="1" t="s">
        <v>124</v>
      </c>
      <c r="C26" s="1" t="s">
        <v>125</v>
      </c>
    </row>
    <row r="27" spans="1:3">
      <c r="A27" s="1" t="s">
        <v>126</v>
      </c>
      <c r="C27" s="1" t="s">
        <v>127</v>
      </c>
    </row>
    <row r="28" spans="1:3">
      <c r="A28" s="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FLOR ESTELA HERNANDEZ AGUILAR</cp:lastModifiedBy>
  <cp:lastPrinted>2024-04-05T17:02:23Z</cp:lastPrinted>
  <dcterms:created xsi:type="dcterms:W3CDTF">2023-03-14T18:09:00Z</dcterms:created>
  <dcterms:modified xsi:type="dcterms:W3CDTF">2024-07-05T00:08:38Z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54ABD6312394456DB7B7EBD607885CFA_12</vt:lpwstr>
  </property>
  <property fmtid="{D5CDD505-2E9C-101B-9397-08002B2CF9AE}" pid="3" name="KSOProductBuildVer">
    <vt:lpwstr>2058-12.2.0.13489</vt:lpwstr>
  </property>
</Properties>
</file>