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"/>
    </mc:Choice>
  </mc:AlternateContent>
  <xr:revisionPtr revIDLastSave="0" documentId="13_ncr:1_{8502D2C8-2CB3-4048-B47F-1F6DE24F80FA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5" i="1" l="1"/>
  <c r="V24" i="1"/>
  <c r="V23" i="1"/>
  <c r="V22" i="1"/>
  <c r="Q25" i="1"/>
  <c r="Z25" i="1"/>
  <c r="Y25" i="1"/>
  <c r="X25" i="1"/>
  <c r="W25" i="1"/>
  <c r="Q24" i="1"/>
  <c r="Z24" i="1"/>
  <c r="Y24" i="1"/>
  <c r="X24" i="1"/>
  <c r="W24" i="1"/>
  <c r="Q23" i="1"/>
  <c r="Z23" i="1"/>
  <c r="Y23" i="1"/>
  <c r="X23" i="1"/>
  <c r="W23" i="1"/>
  <c r="Q22" i="1"/>
  <c r="Z22" i="1"/>
  <c r="Y22" i="1"/>
  <c r="X22" i="1"/>
  <c r="W22" i="1"/>
  <c r="AA22" i="1" l="1"/>
  <c r="AA23" i="1"/>
  <c r="AA25" i="1"/>
  <c r="AA24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V12" i="1"/>
  <c r="V13" i="1"/>
  <c r="V14" i="1"/>
  <c r="V15" i="1"/>
  <c r="V16" i="1"/>
  <c r="V17" i="1"/>
  <c r="V18" i="1"/>
  <c r="V19" i="1"/>
  <c r="V20" i="1"/>
  <c r="Q12" i="1"/>
  <c r="Q13" i="1"/>
  <c r="Q14" i="1"/>
  <c r="Q15" i="1"/>
  <c r="Q16" i="1"/>
  <c r="Q17" i="1"/>
  <c r="Q18" i="1"/>
  <c r="Q19" i="1"/>
  <c r="Q20" i="1"/>
  <c r="AA14" i="1" l="1"/>
  <c r="AA19" i="1"/>
  <c r="AA17" i="1"/>
  <c r="AA15" i="1"/>
  <c r="AA13" i="1"/>
  <c r="AA18" i="1"/>
  <c r="AA20" i="1"/>
  <c r="AA16" i="1"/>
  <c r="AA12" i="1"/>
</calcChain>
</file>

<file path=xl/sharedStrings.xml><?xml version="1.0" encoding="utf-8"?>
<sst xmlns="http://schemas.openxmlformats.org/spreadsheetml/2006/main" count="236" uniqueCount="165">
  <si>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</si>
  <si>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</si>
  <si>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</si>
  <si>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</si>
  <si>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</si>
  <si>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</si>
  <si>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</si>
  <si>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</si>
  <si>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</si>
  <si>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</si>
  <si>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</si>
  <si>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</si>
  <si>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</si>
  <si>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</si>
  <si>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</si>
  <si>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</si>
  <si>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</si>
  <si>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</si>
  <si>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</si>
  <si>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</si>
  <si>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</si>
  <si>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</si>
  <si>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</si>
  <si>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</si>
  <si>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</si>
  <si>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</si>
  <si>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</si>
  <si>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</si>
  <si>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</si>
  <si>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</si>
  <si>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</si>
  <si>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</si>
  <si>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</si>
  <si>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</si>
  <si>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</si>
  <si>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</si>
  <si>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</si>
  <si>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</si>
  <si>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</si>
  <si>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</si>
  <si>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</si>
  <si>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</si>
  <si>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</si>
  <si>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</si>
  <si>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</si>
  <si>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</si>
  <si>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</si>
  <si>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</si>
  <si>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</si>
  <si>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</si>
  <si>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</si>
  <si>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</si>
  <si>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</si>
  <si>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</si>
  <si>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</si>
  <si>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</si>
  <si>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</si>
  <si>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</si>
  <si>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</si>
  <si>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</si>
  <si>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</si>
  <si>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</si>
  <si>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</si>
  <si>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</si>
  <si>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</si>
  <si>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</si>
  <si>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</si>
  <si>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</si>
  <si>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</si>
  <si>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</si>
  <si>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</si>
  <si>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</si>
  <si>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</si>
  <si>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</si>
  <si>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</si>
  <si>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</si>
  <si>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</si>
  <si>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</si>
  <si>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</si>
  <si>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</si>
  <si>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</si>
  <si>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</si>
  <si>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</si>
  <si>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</si>
  <si>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</si>
  <si>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</si>
  <si>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</si>
  <si>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</si>
  <si>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</si>
  <si>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</si>
  <si>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</si>
  <si>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</si>
  <si>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</si>
  <si>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Porcentaje de estrategias de desarrollo sostenible de la Central de Abasto y mercados públicos municipales para mejorar la economía local implementadas</t>
  </si>
  <si>
    <t>Mide el número de avance de estrategias implementadas para el desarrollo sostenible y mejora de la economía local de la Central de Abasto y mercados públicos municipales de Oaxaca de Juárez.</t>
  </si>
  <si>
    <t>(número de estrategias implementadas para el desarrollo sostenible y mejora de la economía local de la Central de Abasto y mercados públicos municipales de Oaxaca de Juárez/ número de estrategias programadas para el desarrollo sostenible y mejora de la economía local de la Central de Abasto y mercados públicos municipales de Oaxaca de Juárez)*100</t>
  </si>
  <si>
    <t>Porcentaje</t>
  </si>
  <si>
    <t>Estratégico</t>
  </si>
  <si>
    <t>Eficacia</t>
  </si>
  <si>
    <t>Anual</t>
  </si>
  <si>
    <t>Ascendente</t>
  </si>
  <si>
    <t>Propósito</t>
  </si>
  <si>
    <t>Porcentaje de locatarias y locatarios de la Central de Abasto y mercados públicos municipales con infraestructura y capacidades fortalecidas</t>
  </si>
  <si>
    <t>Mide el número de locatarias y locatarios de la Central de Abasto y mercados públicos municipales que cuentan con la infraestructura y capacidades fortalecidas</t>
  </si>
  <si>
    <t>(número de locatarias y locatarios de la Central de Abasto y mercados públicos municipales que cuentan con la infraestructura y capacidades fortalecidas / número de locatarias y locatarios de la Central de Abasto y mercados públicos municipales con la infraestructura y capacidades programadas para fortalecer)*100</t>
  </si>
  <si>
    <t>Porcentaje de estrategias para la reactivación económica de la Central de Abasto y mercados públicos municipales implementadas.</t>
  </si>
  <si>
    <t xml:space="preserve">Mide el número de estrategias implementadas para la reactivación económica de la Central de Abasto y mercados públicos municipales </t>
  </si>
  <si>
    <t>(número de estrategias implementadas para la reactivación económica de la Central de Abasto y mercados públicos municipales/ número de estrategias programadas para la reactivación económica de la Central de Abasto y mercados públicos municipales)*100</t>
  </si>
  <si>
    <t>Trimestral</t>
  </si>
  <si>
    <t>Porcentaje de acciones de promoción de la Central de abasto y mercado lulaá realizadas.</t>
  </si>
  <si>
    <t xml:space="preserve">Miden el número de acciones realizadas de promoción de la Central de abasto y mercado lulaá </t>
  </si>
  <si>
    <t>(número de acciones realizadas de promoción de la Central de abasto y mercado lulaá / número de acciones programadas de promoción de la Central de abasto y mercado lulaá)*100</t>
  </si>
  <si>
    <t>De gestión</t>
  </si>
  <si>
    <t>Mensual</t>
  </si>
  <si>
    <t>Porcentaje de acciones de promoción de los mercados públicos municipales.</t>
  </si>
  <si>
    <t>Mide el número de acciones realizadas de promoción de los mercados públicos municipales, mediante el fomento a la lectura, eventos culturales y difusión en las redes sociales.</t>
  </si>
  <si>
    <t>(número de acciones realizadas de promoción de los mercados públicos municipales, mediante el fomento a la lectura, eventos culturales y difusión en las redes sociales/número de acciones programadas de promoción de los mercados públicos municipales, mediante el fomento a la lectura, eventos culturales y difusión en las redes sociales)*100</t>
  </si>
  <si>
    <t>Porcentaje de capacitaciones sobre herramientas tecnológicas de métodos de cobro  en los mercados públicos realizadas.</t>
  </si>
  <si>
    <t xml:space="preserve">Mide el número de capacitaciones realizadas sobre herramientas tecnológicas de métodos de cobro  en los mercados públicos </t>
  </si>
  <si>
    <t>(número de capacitaciones realizadas sobre herramientas tecnológicas de métodos de cobro  en los mercados públicos/número de capacitaciones programadas sobre herramientas tecnológicas de métodos de cobro  en los mercados públicos)*100</t>
  </si>
  <si>
    <t>Porcentaje de estrategias para el buen funcionamiento de los mercados públicos,Central de abasto y comercio en vía pública implementadas</t>
  </si>
  <si>
    <t>Mide el número de estrategias implementadas para el buen funcionamiento de los mercados públicos,Central de abasto y comercio en vía pública.</t>
  </si>
  <si>
    <t>(número de estrategias implementadas para el buen funcionamiento de los mercados públicos,Central de abasto y comercio en vía pública/número de estrategias programadas para el buen funcionamiento de los mercados públicos,Central de abasto y comercio en vía pública)*100</t>
  </si>
  <si>
    <t>Porcentaje de acciones de difusión de los reglamentos municipales en materia de mercados públicos y comercio en vía pública realizadas.</t>
  </si>
  <si>
    <t xml:space="preserve">Mide el número de acciones realizadas de difusión de los reglamentos municipales en materia de mercados públicos y comercio en vía pública </t>
  </si>
  <si>
    <t>(número de acciones realizadas de difusión de los reglamentos municipales en materia de mercados públicos y comercio en vía pública/ número de acciones programadas de difusión de los reglamentos municipales en materia de mercados públicos y comercio en vía pública)*100</t>
  </si>
  <si>
    <t>Porcentaje de acciones para la aplicación de la reglamentación de mercados públicos, Central de Abasto, y comercio en vía pública realizadas</t>
  </si>
  <si>
    <t>Mide el 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documentación).</t>
  </si>
  <si>
    <t>(número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documentación)/ número de acciones programadas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documentación))*100</t>
  </si>
  <si>
    <t>Porcentaje de acciones de regularización de puestos y locales de mercados públicos y Central de Abasto realizadas.</t>
  </si>
  <si>
    <t xml:space="preserve">Mide de número de acciones realizadas de regularización dando trámite a las solicitudes de puestos y locales de mercados públicos y Central de Abasto </t>
  </si>
  <si>
    <t>(número de acciones realizadas de trámites a las solicitudes de puestos y locales de mercados públicos y Central de Abasto / número de acciones programadas de regularización dando trámite a la solicitudes de puestos y locales de mercados públicos y Central de Abasto )*100</t>
  </si>
  <si>
    <t>Porcentaje de estrategias de saneamiento en la Central de Abasto y mercados públicos municipales implementadas.</t>
  </si>
  <si>
    <t>Mide de número de estrategias implementadas de saneamiento en la Central de Abasto y mercados públicos municipales .</t>
  </si>
  <si>
    <t>(número de estrategias  de saneamiento en la Central de Abasto y mercados públicos municipales implementadas/ número de estrategias  de saneamiento en la Central de Abasto y mercados públicos municipales programadas)*100</t>
  </si>
  <si>
    <t>Porcentaje de acciones de trabajos de limpia, mantenimiento y control de plagas en la Central de Abasto y mercados públicos municipales realizadas.</t>
  </si>
  <si>
    <t xml:space="preserve">Mide el número de acciones realizadas de trabajos de limpia, mantenimiento y control de plagas en la Central de Abasto y mercados públicos municipales </t>
  </si>
  <si>
    <t xml:space="preserve">(número de acciones realizadas de trabajos de limpia, mantenimiento y control de plagas en la Central de Abasto y mercados públicos municipales/ número de acciones programadas de trabajos de limpia, mantenimiento y control de plagas en la Central de Abasto y mercados públicos municipales)*100 </t>
  </si>
  <si>
    <t>Porcentaje de acciones para la promoción de medidas sanitarias en los mercados públicos municipales realizadas.</t>
  </si>
  <si>
    <t>Mide el número de acciones realizadas para la promoción de medidas sanitarias con pláticas de manejo higiénico de alimentos y economía circular con pláticas de reciclaje de agua, correcta clasificación de basura, modelo de negocio con productos perecederos que estén a poco tiempo de ser desechados y alimentos preparados y concientización sobre el uso de desechables en los mercados públicos municipales y comerciantes en vía pública.</t>
  </si>
  <si>
    <t>(número de acciones realizadas para la promoción de medidas sanitarias en los mercados públicos municipales/ número de acciones programadas para la promoción de medidas sanitarias en los mercados públicos municipales )*100</t>
  </si>
  <si>
    <t>Ing. Emmanuel Adelfo Ramírez Amaya</t>
  </si>
  <si>
    <t>Encargado de Despacho de la Secretaría de Gobierno</t>
  </si>
  <si>
    <t>Lic. Clara Monserrat Cavero Gonzalez</t>
  </si>
  <si>
    <t>Administrador B adscrita  a la Secretaría de Gobierno</t>
  </si>
  <si>
    <t>Componente 1</t>
  </si>
  <si>
    <t>Actividad 1.1</t>
  </si>
  <si>
    <t>Actividad 1.2</t>
  </si>
  <si>
    <t>Actividad 1.3</t>
  </si>
  <si>
    <t>Componente 3</t>
  </si>
  <si>
    <t>Actividad 3.1</t>
  </si>
  <si>
    <t>Actividad 3.2</t>
  </si>
  <si>
    <t>Actividad 3.3</t>
  </si>
  <si>
    <t>Componente 5</t>
  </si>
  <si>
    <t>Actividad 5.2</t>
  </si>
  <si>
    <t>Actividad 5.3</t>
  </si>
  <si>
    <t>1. Oaxaca de Juárez, próspero y con futuro, y 5. Infraestructura Fìsica y Desarrollo Urbano</t>
  </si>
  <si>
    <t>1.5 Promover políticas públicas que ayuden a convertir los mercados del municipio en espacios de desarrollo
para mejorar la economía local , y  5.3 Mejorar la infraestructura y los servicios que  ofrecen los mercados públicos del municipio.</t>
  </si>
  <si>
    <t>SEGUNDO INFORME TRIMESTRAL: P.P.3-C.1</t>
  </si>
  <si>
    <t>SEGUNDO INFORME TRIMESTRAL: P.P.3-C.1-A.1.2; INFORME TRIMESTRAL DE LA DIRECCIÓN DE MERCADOS: 1 .</t>
  </si>
  <si>
    <t>SEGUNDO INFORME TRIMESTRAL: P.P.3-C.3</t>
  </si>
  <si>
    <t>SEGUNDO INFORME TRIMESTRAL: P.P.3-C.3-A.3.2;  INFORME TRIMESTRAL DE LA DIRECCIÓN DE MERCADOS: 1 Y 2 ;  INFORME TRIMESTRAL DE LA DIRECCIÓN DEL MERCADO DE ABASTO: 3 ;  INFORME TRIMESTRAL DE LA DIRECCIÓN DE COMERCIO EN VÍA PÚBLICA: 4 Y 6.</t>
  </si>
  <si>
    <t xml:space="preserve">SEGUNDO INFORME TRIMESTRAL: P.P.3-C.3-A.3.3 ; INFORME TRIMESTRAL DE LA DIRECCIÓN DE MERCADOS: 1 ; INFORME TRIMESTRAL DE LA DIRECCIÓN DEL MERCADO DE ABASTO: 2. </t>
  </si>
  <si>
    <t>SEGUNDO INFORME TRIMESTRAL: P.P.3-C.5</t>
  </si>
  <si>
    <t>SEGUNDO INFORME TRIMESTRAL: P.P.3-C.5-A.5.2 ; INFORME TRIMESTRAL DEL MERCADO DE ABASTO: 1 Y 2 ; INFORME TRIMESTRAL DE LA DIRECCIÓN DE MERCADOS: 4 ;  INFORME TRIMESTRAL DEL MERCADO DE ABASTO: 6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</si>
</sst>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4" borderId="7" xfId="0" quotePrefix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2" fillId="4" borderId="0" xfId="0" quotePrefix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4" borderId="11" xfId="0" quotePrefix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1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14" borderId="2" xfId="0" applyNumberFormat="1" applyFont="1" applyFill="1" applyBorder="1" applyAlignment="1">
      <alignment horizontal="center" vertical="center"/>
    </xf>
    <xf numFmtId="1" fontId="2" fillId="15" borderId="2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quotePrefix="1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0" fontId="2" fillId="4" borderId="12" xfId="0" quotePrefix="1" applyFont="1" applyFill="1" applyBorder="1" applyAlignment="1">
      <alignment horizontal="center" vertical="center" wrapText="1"/>
    </xf>
    <xf numFmtId="0" fontId="2" fillId="4" borderId="13" xfId="0" quotePrefix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2" fillId="4" borderId="11" xfId="0" quotePrefix="1" applyFont="1" applyFill="1" applyBorder="1" applyAlignment="1">
      <alignment horizontal="center" vertical="center" wrapText="1"/>
    </xf>
    <xf numFmtId="0" fontId="2" fillId="4" borderId="13" xfId="0" quotePrefix="1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4" borderId="13" xfId="0" applyNumberFormat="1" applyFont="1" applyFill="1" applyBorder="1" applyAlignment="1">
      <alignment horizontal="center" vertical="center" wrapText="1"/>
    </xf>
    <xf numFmtId="3" fontId="2" fillId="14" borderId="11" xfId="0" applyNumberFormat="1" applyFont="1" applyFill="1" applyBorder="1" applyAlignment="1">
      <alignment horizontal="center" vertical="center"/>
    </xf>
    <xf numFmtId="3" fontId="2" fillId="14" borderId="13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1" fontId="2" fillId="14" borderId="11" xfId="0" applyNumberFormat="1" applyFont="1" applyFill="1" applyBorder="1" applyAlignment="1">
      <alignment horizontal="center" vertical="center"/>
    </xf>
    <xf numFmtId="1" fontId="2" fillId="14" borderId="13" xfId="0" applyNumberFormat="1" applyFont="1" applyFill="1" applyBorder="1" applyAlignment="1">
      <alignment horizontal="center" vertical="center"/>
    </xf>
    <xf numFmtId="1" fontId="2" fillId="15" borderId="11" xfId="0" applyNumberFormat="1" applyFont="1" applyFill="1" applyBorder="1" applyAlignment="1">
      <alignment horizontal="center" vertical="center"/>
    </xf>
    <xf numFmtId="1" fontId="2" fillId="15" borderId="13" xfId="0" applyNumberFormat="1" applyFont="1" applyFill="1" applyBorder="1" applyAlignment="1">
      <alignment horizontal="center" vertical="center"/>
    </xf>
    <xf numFmtId="0" fontId="2" fillId="4" borderId="5" xfId="0" quotePrefix="1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14" borderId="5" xfId="0" applyNumberFormat="1" applyFont="1" applyFill="1" applyBorder="1" applyAlignment="1">
      <alignment horizontal="center" vertical="center"/>
    </xf>
    <xf numFmtId="1" fontId="2" fillId="4" borderId="5" xfId="0" applyNumberFormat="1" applyFont="1" applyFill="1" applyBorder="1" applyAlignment="1">
      <alignment horizontal="center" vertical="center"/>
    </xf>
    <xf numFmtId="1" fontId="2" fillId="14" borderId="5" xfId="0" applyNumberFormat="1" applyFont="1" applyFill="1" applyBorder="1" applyAlignment="1">
      <alignment horizontal="center" vertical="center"/>
    </xf>
    <xf numFmtId="1" fontId="2" fillId="15" borderId="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88512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40"/>
  <sheetViews>
    <sheetView tabSelected="1" view="pageLayout" topLeftCell="A26" zoomScale="60" zoomScaleNormal="70" zoomScalePageLayoutView="60" workbookViewId="0">
      <selection activeCell="K29" sqref="K29"/>
    </sheetView>
  </sheetViews>
  <sheetFormatPr baseColWidth="10" defaultRowHeight="12.75" x14ac:dyDescent="0.2"/>
  <cols>
    <col min="1" max="1" width="0.85546875" style="1" customWidth="1"/>
    <col min="2" max="2" width="12.85546875" style="1" customWidth="1"/>
    <col min="3" max="3" width="19.28515625" style="1" customWidth="1"/>
    <col min="4" max="4" width="14.140625" style="1" customWidth="1"/>
    <col min="5" max="5" width="25.7109375" style="1" customWidth="1"/>
    <col min="6" max="6" width="11.5703125" style="1" customWidth="1"/>
    <col min="7" max="7" width="10.7109375" style="1" customWidth="1"/>
    <col min="8" max="8" width="11.42578125" style="1" customWidth="1"/>
    <col min="9" max="9" width="14.5703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8.28515625" style="1" bestFit="1" customWidth="1"/>
    <col min="17" max="17" width="11.140625" style="1" bestFit="1" customWidth="1"/>
    <col min="18" max="21" width="7.5703125" style="1" customWidth="1"/>
    <col min="22" max="22" width="14.5703125" style="1" customWidth="1"/>
    <col min="23" max="26" width="8" style="1" customWidth="1"/>
    <col min="27" max="27" width="11.140625" style="1" bestFit="1" customWidth="1"/>
    <col min="28" max="28" width="1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43" t="s">
        <v>72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8" ht="18" customHeight="1" x14ac:dyDescent="0.2">
      <c r="A2" s="5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</row>
    <row r="3" spans="1:28" ht="12.75" customHeight="1" x14ac:dyDescent="0.2">
      <c r="A3" s="5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</row>
    <row r="4" spans="1:28" x14ac:dyDescent="0.2">
      <c r="A4" s="5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s="2" customFormat="1" ht="18" customHeight="1" x14ac:dyDescent="0.15">
      <c r="A5" s="6"/>
      <c r="B5" s="44" t="s">
        <v>0</v>
      </c>
      <c r="C5" s="44"/>
      <c r="D5" s="45" t="s">
        <v>32</v>
      </c>
      <c r="E5" s="46"/>
      <c r="F5" s="46"/>
      <c r="G5" s="46"/>
      <c r="H5" s="46"/>
      <c r="I5" s="46"/>
      <c r="J5" s="46"/>
      <c r="K5" s="12" t="s">
        <v>69</v>
      </c>
      <c r="L5" s="6"/>
      <c r="M5" s="47" t="s">
        <v>1</v>
      </c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</row>
    <row r="6" spans="1:28" s="2" customFormat="1" ht="41.25" customHeight="1" x14ac:dyDescent="0.15">
      <c r="A6" s="6"/>
      <c r="B6" s="48" t="s">
        <v>2</v>
      </c>
      <c r="C6" s="49"/>
      <c r="D6" s="45" t="s">
        <v>75</v>
      </c>
      <c r="E6" s="46"/>
      <c r="F6" s="46"/>
      <c r="G6" s="46"/>
      <c r="H6" s="46"/>
      <c r="I6" s="46"/>
      <c r="J6" s="46"/>
      <c r="K6" s="12" t="s">
        <v>69</v>
      </c>
      <c r="L6" s="6"/>
      <c r="M6" s="50" t="s">
        <v>3</v>
      </c>
      <c r="N6" s="50"/>
      <c r="O6" s="51" t="s">
        <v>156</v>
      </c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</row>
    <row r="7" spans="1:28" s="2" customFormat="1" ht="56.25" customHeight="1" x14ac:dyDescent="0.15">
      <c r="A7" s="6"/>
      <c r="B7" s="53" t="s">
        <v>4</v>
      </c>
      <c r="C7" s="54"/>
      <c r="D7" s="45" t="s">
        <v>89</v>
      </c>
      <c r="E7" s="46"/>
      <c r="F7" s="46"/>
      <c r="G7" s="46"/>
      <c r="H7" s="46"/>
      <c r="I7" s="46"/>
      <c r="J7" s="46"/>
      <c r="K7" s="12" t="s">
        <v>69</v>
      </c>
      <c r="L7" s="6"/>
      <c r="M7" s="50" t="s">
        <v>5</v>
      </c>
      <c r="N7" s="50"/>
      <c r="O7" s="51" t="s">
        <v>157</v>
      </c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5" t="s">
        <v>6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6" t="s">
        <v>7</v>
      </c>
      <c r="N9" s="56"/>
      <c r="O9" s="56"/>
      <c r="P9" s="56"/>
      <c r="Q9" s="56"/>
      <c r="R9" s="57" t="s">
        <v>8</v>
      </c>
      <c r="S9" s="57"/>
      <c r="T9" s="57"/>
      <c r="U9" s="57"/>
      <c r="V9" s="57"/>
      <c r="W9" s="58" t="s">
        <v>71</v>
      </c>
      <c r="X9" s="58"/>
      <c r="Y9" s="58"/>
      <c r="Z9" s="58"/>
      <c r="AA9" s="58"/>
      <c r="AB9" s="59" t="s">
        <v>9</v>
      </c>
    </row>
    <row r="10" spans="1:28" s="3" customFormat="1" ht="29.25" customHeight="1" x14ac:dyDescent="0.15">
      <c r="A10" s="7"/>
      <c r="B10" s="60" t="s">
        <v>10</v>
      </c>
      <c r="C10" s="60" t="s">
        <v>11</v>
      </c>
      <c r="D10" s="60" t="s">
        <v>12</v>
      </c>
      <c r="E10" s="60" t="s">
        <v>13</v>
      </c>
      <c r="F10" s="60" t="s">
        <v>14</v>
      </c>
      <c r="G10" s="60" t="s">
        <v>15</v>
      </c>
      <c r="H10" s="60" t="s">
        <v>16</v>
      </c>
      <c r="I10" s="60" t="s">
        <v>17</v>
      </c>
      <c r="J10" s="60" t="s">
        <v>18</v>
      </c>
      <c r="K10" s="69" t="s">
        <v>19</v>
      </c>
      <c r="L10" s="70"/>
      <c r="M10" s="62" t="s">
        <v>20</v>
      </c>
      <c r="N10" s="62" t="s">
        <v>21</v>
      </c>
      <c r="O10" s="62" t="s">
        <v>22</v>
      </c>
      <c r="P10" s="62" t="s">
        <v>23</v>
      </c>
      <c r="Q10" s="62" t="s">
        <v>70</v>
      </c>
      <c r="R10" s="63" t="s">
        <v>20</v>
      </c>
      <c r="S10" s="63" t="s">
        <v>21</v>
      </c>
      <c r="T10" s="63" t="s">
        <v>22</v>
      </c>
      <c r="U10" s="63" t="s">
        <v>23</v>
      </c>
      <c r="V10" s="63" t="s">
        <v>70</v>
      </c>
      <c r="W10" s="64" t="s">
        <v>20</v>
      </c>
      <c r="X10" s="64" t="s">
        <v>21</v>
      </c>
      <c r="Y10" s="64" t="s">
        <v>22</v>
      </c>
      <c r="Z10" s="64" t="s">
        <v>23</v>
      </c>
      <c r="AA10" s="64" t="s">
        <v>24</v>
      </c>
      <c r="AB10" s="59"/>
    </row>
    <row r="11" spans="1:28" s="3" customFormat="1" ht="29.25" customHeight="1" x14ac:dyDescent="0.15">
      <c r="A11" s="7"/>
      <c r="B11" s="61"/>
      <c r="C11" s="61"/>
      <c r="D11" s="61"/>
      <c r="E11" s="61"/>
      <c r="F11" s="61"/>
      <c r="G11" s="61"/>
      <c r="H11" s="61"/>
      <c r="I11" s="61"/>
      <c r="J11" s="61"/>
      <c r="K11" s="71" t="s">
        <v>25</v>
      </c>
      <c r="L11" s="71" t="s">
        <v>26</v>
      </c>
      <c r="M11" s="62"/>
      <c r="N11" s="62"/>
      <c r="O11" s="62"/>
      <c r="P11" s="62"/>
      <c r="Q11" s="62"/>
      <c r="R11" s="63"/>
      <c r="S11" s="63"/>
      <c r="T11" s="63"/>
      <c r="U11" s="63"/>
      <c r="V11" s="63"/>
      <c r="W11" s="65"/>
      <c r="X11" s="65"/>
      <c r="Y11" s="65"/>
      <c r="Z11" s="65"/>
      <c r="AA11" s="65"/>
      <c r="AB11" s="59"/>
    </row>
    <row r="12" spans="1:28" ht="250.5" customHeight="1" x14ac:dyDescent="0.2">
      <c r="A12" s="5"/>
      <c r="B12" s="23" t="s">
        <v>92</v>
      </c>
      <c r="C12" s="23" t="s">
        <v>93</v>
      </c>
      <c r="D12" s="23" t="s">
        <v>94</v>
      </c>
      <c r="E12" s="24" t="s">
        <v>95</v>
      </c>
      <c r="F12" s="23" t="s">
        <v>96</v>
      </c>
      <c r="G12" s="24" t="s">
        <v>97</v>
      </c>
      <c r="H12" s="24" t="s">
        <v>98</v>
      </c>
      <c r="I12" s="24" t="s">
        <v>99</v>
      </c>
      <c r="J12" s="23" t="s">
        <v>100</v>
      </c>
      <c r="K12" s="24">
        <v>0</v>
      </c>
      <c r="L12" s="24">
        <v>2023</v>
      </c>
      <c r="M12" s="25">
        <v>0</v>
      </c>
      <c r="N12" s="25">
        <v>0</v>
      </c>
      <c r="O12" s="25">
        <v>0</v>
      </c>
      <c r="P12" s="25">
        <v>100</v>
      </c>
      <c r="Q12" s="28">
        <f t="shared" ref="Q12:Q26" si="0">SUM(M12:P12)</f>
        <v>100</v>
      </c>
      <c r="R12" s="29">
        <v>0</v>
      </c>
      <c r="S12" s="29">
        <v>0</v>
      </c>
      <c r="T12" s="29"/>
      <c r="U12" s="29"/>
      <c r="V12" s="30">
        <f t="shared" ref="V12:V26" si="1">SUM(R12:U12)</f>
        <v>0</v>
      </c>
      <c r="W12" s="31">
        <f t="shared" ref="W12:W26" si="2">M12-R12</f>
        <v>0</v>
      </c>
      <c r="X12" s="31">
        <f t="shared" ref="X12:X26" si="3">N12-S12</f>
        <v>0</v>
      </c>
      <c r="Y12" s="31">
        <f t="shared" ref="Y12:Y26" si="4">O12-T12</f>
        <v>0</v>
      </c>
      <c r="Z12" s="31">
        <f t="shared" ref="Z12:Z26" si="5">P12-U12</f>
        <v>100</v>
      </c>
      <c r="AA12" s="31">
        <f t="shared" ref="AA12:AA26" si="6">SUM(W12:Z12)</f>
        <v>100</v>
      </c>
      <c r="AB12" s="23"/>
    </row>
    <row r="13" spans="1:28" ht="219.75" customHeight="1" x14ac:dyDescent="0.2">
      <c r="A13" s="5"/>
      <c r="B13" s="13" t="s">
        <v>101</v>
      </c>
      <c r="C13" s="14" t="s">
        <v>102</v>
      </c>
      <c r="D13" s="13" t="s">
        <v>103</v>
      </c>
      <c r="E13" s="13" t="s">
        <v>104</v>
      </c>
      <c r="F13" s="14" t="s">
        <v>96</v>
      </c>
      <c r="G13" s="13" t="s">
        <v>97</v>
      </c>
      <c r="H13" s="13" t="s">
        <v>98</v>
      </c>
      <c r="I13" s="13" t="s">
        <v>99</v>
      </c>
      <c r="J13" s="14" t="s">
        <v>100</v>
      </c>
      <c r="K13" s="13">
        <v>0</v>
      </c>
      <c r="L13" s="13">
        <v>2023</v>
      </c>
      <c r="M13" s="15">
        <v>0</v>
      </c>
      <c r="N13" s="15">
        <v>0</v>
      </c>
      <c r="O13" s="15">
        <v>0</v>
      </c>
      <c r="P13" s="15">
        <v>100</v>
      </c>
      <c r="Q13" s="32">
        <f t="shared" si="0"/>
        <v>100</v>
      </c>
      <c r="R13" s="36">
        <v>0</v>
      </c>
      <c r="S13" s="36">
        <v>0</v>
      </c>
      <c r="T13" s="36"/>
      <c r="U13" s="36"/>
      <c r="V13" s="34">
        <f t="shared" si="1"/>
        <v>0</v>
      </c>
      <c r="W13" s="35">
        <f t="shared" si="2"/>
        <v>0</v>
      </c>
      <c r="X13" s="35">
        <f t="shared" si="3"/>
        <v>0</v>
      </c>
      <c r="Y13" s="35">
        <f t="shared" si="4"/>
        <v>0</v>
      </c>
      <c r="Z13" s="35">
        <f t="shared" si="5"/>
        <v>100</v>
      </c>
      <c r="AA13" s="35">
        <f t="shared" si="6"/>
        <v>100</v>
      </c>
      <c r="AB13" s="14"/>
    </row>
    <row r="14" spans="1:28" s="4" customFormat="1" ht="189" customHeight="1" x14ac:dyDescent="0.2">
      <c r="A14" s="8"/>
      <c r="B14" s="14" t="s">
        <v>145</v>
      </c>
      <c r="C14" s="13" t="s">
        <v>105</v>
      </c>
      <c r="D14" s="14" t="s">
        <v>106</v>
      </c>
      <c r="E14" s="14" t="s">
        <v>107</v>
      </c>
      <c r="F14" s="14" t="s">
        <v>96</v>
      </c>
      <c r="G14" s="13" t="s">
        <v>97</v>
      </c>
      <c r="H14" s="13" t="s">
        <v>98</v>
      </c>
      <c r="I14" s="14" t="s">
        <v>108</v>
      </c>
      <c r="J14" s="14" t="s">
        <v>100</v>
      </c>
      <c r="K14" s="13">
        <v>0</v>
      </c>
      <c r="L14" s="38">
        <v>2023</v>
      </c>
      <c r="M14" s="15">
        <v>35</v>
      </c>
      <c r="N14" s="15">
        <v>4</v>
      </c>
      <c r="O14" s="15">
        <v>43</v>
      </c>
      <c r="P14" s="15">
        <v>18</v>
      </c>
      <c r="Q14" s="32">
        <f t="shared" si="0"/>
        <v>100</v>
      </c>
      <c r="R14" s="33">
        <v>35</v>
      </c>
      <c r="S14" s="33">
        <v>4</v>
      </c>
      <c r="T14" s="33"/>
      <c r="U14" s="33"/>
      <c r="V14" s="34">
        <f t="shared" si="1"/>
        <v>39</v>
      </c>
      <c r="W14" s="35">
        <f t="shared" si="2"/>
        <v>0</v>
      </c>
      <c r="X14" s="35">
        <f t="shared" si="3"/>
        <v>0</v>
      </c>
      <c r="Y14" s="35">
        <f t="shared" si="4"/>
        <v>43</v>
      </c>
      <c r="Z14" s="35">
        <f t="shared" si="5"/>
        <v>18</v>
      </c>
      <c r="AA14" s="35">
        <f t="shared" si="6"/>
        <v>61</v>
      </c>
      <c r="AB14" s="13" t="s">
        <v>158</v>
      </c>
    </row>
    <row r="15" spans="1:28" ht="171" customHeight="1" x14ac:dyDescent="0.2">
      <c r="A15" s="5"/>
      <c r="B15" s="13" t="s">
        <v>146</v>
      </c>
      <c r="C15" s="13" t="s">
        <v>109</v>
      </c>
      <c r="D15" s="13" t="s">
        <v>110</v>
      </c>
      <c r="E15" s="13" t="s">
        <v>111</v>
      </c>
      <c r="F15" s="14" t="s">
        <v>96</v>
      </c>
      <c r="G15" s="14" t="s">
        <v>112</v>
      </c>
      <c r="H15" s="14" t="s">
        <v>98</v>
      </c>
      <c r="I15" s="14" t="s">
        <v>113</v>
      </c>
      <c r="J15" s="14" t="s">
        <v>100</v>
      </c>
      <c r="K15" s="14">
        <v>100</v>
      </c>
      <c r="L15" s="26">
        <v>2023</v>
      </c>
      <c r="M15" s="15">
        <v>25</v>
      </c>
      <c r="N15" s="15">
        <v>0</v>
      </c>
      <c r="O15" s="15">
        <v>50</v>
      </c>
      <c r="P15" s="15">
        <v>25</v>
      </c>
      <c r="Q15" s="32">
        <f t="shared" si="0"/>
        <v>100</v>
      </c>
      <c r="R15" s="36">
        <v>25</v>
      </c>
      <c r="S15" s="36">
        <v>0</v>
      </c>
      <c r="T15" s="36"/>
      <c r="U15" s="36"/>
      <c r="V15" s="34">
        <f t="shared" si="1"/>
        <v>25</v>
      </c>
      <c r="W15" s="35">
        <f t="shared" si="2"/>
        <v>0</v>
      </c>
      <c r="X15" s="35">
        <f t="shared" si="3"/>
        <v>0</v>
      </c>
      <c r="Y15" s="35">
        <f t="shared" si="4"/>
        <v>50</v>
      </c>
      <c r="Z15" s="35">
        <f t="shared" si="5"/>
        <v>25</v>
      </c>
      <c r="AA15" s="35">
        <f t="shared" si="6"/>
        <v>75</v>
      </c>
      <c r="AB15" s="39"/>
    </row>
    <row r="16" spans="1:28" ht="252" customHeight="1" x14ac:dyDescent="0.2">
      <c r="A16" s="5"/>
      <c r="B16" s="13" t="s">
        <v>147</v>
      </c>
      <c r="C16" s="13" t="s">
        <v>114</v>
      </c>
      <c r="D16" s="13" t="s">
        <v>115</v>
      </c>
      <c r="E16" s="13" t="s">
        <v>116</v>
      </c>
      <c r="F16" s="14" t="s">
        <v>96</v>
      </c>
      <c r="G16" s="14" t="s">
        <v>112</v>
      </c>
      <c r="H16" s="14" t="s">
        <v>98</v>
      </c>
      <c r="I16" s="14" t="s">
        <v>113</v>
      </c>
      <c r="J16" s="14" t="s">
        <v>100</v>
      </c>
      <c r="K16" s="14">
        <v>100</v>
      </c>
      <c r="L16" s="13">
        <v>2023</v>
      </c>
      <c r="M16" s="15">
        <v>29</v>
      </c>
      <c r="N16" s="15">
        <v>12</v>
      </c>
      <c r="O16" s="15">
        <v>29</v>
      </c>
      <c r="P16" s="15">
        <v>30</v>
      </c>
      <c r="Q16" s="32">
        <f t="shared" si="0"/>
        <v>100</v>
      </c>
      <c r="R16" s="36">
        <v>29</v>
      </c>
      <c r="S16" s="36">
        <v>12</v>
      </c>
      <c r="T16" s="36"/>
      <c r="U16" s="36"/>
      <c r="V16" s="34">
        <f t="shared" si="1"/>
        <v>41</v>
      </c>
      <c r="W16" s="35">
        <f t="shared" si="2"/>
        <v>0</v>
      </c>
      <c r="X16" s="35">
        <f t="shared" si="3"/>
        <v>0</v>
      </c>
      <c r="Y16" s="35">
        <f t="shared" si="4"/>
        <v>29</v>
      </c>
      <c r="Z16" s="35">
        <f t="shared" si="5"/>
        <v>30</v>
      </c>
      <c r="AA16" s="35">
        <f t="shared" si="6"/>
        <v>59</v>
      </c>
      <c r="AB16" s="14" t="s">
        <v>159</v>
      </c>
    </row>
    <row r="17" spans="1:28" ht="210.75" customHeight="1" x14ac:dyDescent="0.2">
      <c r="A17" s="5"/>
      <c r="B17" s="13" t="s">
        <v>148</v>
      </c>
      <c r="C17" s="13" t="s">
        <v>117</v>
      </c>
      <c r="D17" s="13" t="s">
        <v>118</v>
      </c>
      <c r="E17" s="13" t="s">
        <v>119</v>
      </c>
      <c r="F17" s="14" t="s">
        <v>96</v>
      </c>
      <c r="G17" s="14" t="s">
        <v>112</v>
      </c>
      <c r="H17" s="14" t="s">
        <v>98</v>
      </c>
      <c r="I17" s="14" t="s">
        <v>113</v>
      </c>
      <c r="J17" s="14" t="s">
        <v>100</v>
      </c>
      <c r="K17" s="13">
        <v>0</v>
      </c>
      <c r="L17" s="13">
        <v>2023</v>
      </c>
      <c r="M17" s="15">
        <v>50</v>
      </c>
      <c r="N17" s="15">
        <v>0</v>
      </c>
      <c r="O17" s="15">
        <v>50</v>
      </c>
      <c r="P17" s="15">
        <v>0</v>
      </c>
      <c r="Q17" s="32">
        <f t="shared" si="0"/>
        <v>100</v>
      </c>
      <c r="R17" s="36">
        <v>50</v>
      </c>
      <c r="S17" s="36">
        <v>0</v>
      </c>
      <c r="T17" s="36"/>
      <c r="U17" s="36"/>
      <c r="V17" s="34">
        <f t="shared" si="1"/>
        <v>50</v>
      </c>
      <c r="W17" s="35">
        <f t="shared" si="2"/>
        <v>0</v>
      </c>
      <c r="X17" s="35">
        <f t="shared" si="3"/>
        <v>0</v>
      </c>
      <c r="Y17" s="35">
        <f t="shared" si="4"/>
        <v>50</v>
      </c>
      <c r="Z17" s="35">
        <f t="shared" si="5"/>
        <v>0</v>
      </c>
      <c r="AA17" s="35">
        <f t="shared" si="6"/>
        <v>50</v>
      </c>
      <c r="AB17" s="14"/>
    </row>
    <row r="18" spans="1:28" ht="239.25" customHeight="1" x14ac:dyDescent="0.2">
      <c r="A18" s="5"/>
      <c r="B18" s="13" t="s">
        <v>149</v>
      </c>
      <c r="C18" s="13" t="s">
        <v>120</v>
      </c>
      <c r="D18" s="13" t="s">
        <v>121</v>
      </c>
      <c r="E18" s="13" t="s">
        <v>122</v>
      </c>
      <c r="F18" s="14" t="s">
        <v>96</v>
      </c>
      <c r="G18" s="14" t="s">
        <v>97</v>
      </c>
      <c r="H18" s="14" t="s">
        <v>98</v>
      </c>
      <c r="I18" s="14" t="s">
        <v>108</v>
      </c>
      <c r="J18" s="14" t="s">
        <v>100</v>
      </c>
      <c r="K18" s="14">
        <v>0</v>
      </c>
      <c r="L18" s="37">
        <v>2023</v>
      </c>
      <c r="M18" s="15">
        <v>34</v>
      </c>
      <c r="N18" s="15">
        <v>16</v>
      </c>
      <c r="O18" s="15">
        <v>33</v>
      </c>
      <c r="P18" s="15">
        <v>17</v>
      </c>
      <c r="Q18" s="32">
        <f t="shared" si="0"/>
        <v>100</v>
      </c>
      <c r="R18" s="36">
        <v>34</v>
      </c>
      <c r="S18" s="36">
        <v>16</v>
      </c>
      <c r="T18" s="36"/>
      <c r="U18" s="36"/>
      <c r="V18" s="34">
        <f t="shared" si="1"/>
        <v>50</v>
      </c>
      <c r="W18" s="35">
        <f t="shared" si="2"/>
        <v>0</v>
      </c>
      <c r="X18" s="35">
        <f t="shared" si="3"/>
        <v>0</v>
      </c>
      <c r="Y18" s="35">
        <f t="shared" si="4"/>
        <v>33</v>
      </c>
      <c r="Z18" s="35">
        <f t="shared" si="5"/>
        <v>17</v>
      </c>
      <c r="AA18" s="35">
        <f t="shared" si="6"/>
        <v>50</v>
      </c>
      <c r="AB18" s="14" t="s">
        <v>160</v>
      </c>
    </row>
    <row r="19" spans="1:28" ht="212.25" customHeight="1" x14ac:dyDescent="0.2">
      <c r="A19" s="5"/>
      <c r="B19" s="13" t="s">
        <v>150</v>
      </c>
      <c r="C19" s="13" t="s">
        <v>123</v>
      </c>
      <c r="D19" s="13" t="s">
        <v>124</v>
      </c>
      <c r="E19" s="13" t="s">
        <v>125</v>
      </c>
      <c r="F19" s="14" t="s">
        <v>96</v>
      </c>
      <c r="G19" s="14" t="s">
        <v>112</v>
      </c>
      <c r="H19" s="14" t="s">
        <v>98</v>
      </c>
      <c r="I19" s="14" t="s">
        <v>113</v>
      </c>
      <c r="J19" s="14" t="s">
        <v>100</v>
      </c>
      <c r="K19" s="14">
        <v>0</v>
      </c>
      <c r="L19" s="13">
        <v>2023</v>
      </c>
      <c r="M19" s="15">
        <v>43</v>
      </c>
      <c r="N19" s="15">
        <v>0</v>
      </c>
      <c r="O19" s="15">
        <v>47</v>
      </c>
      <c r="P19" s="15">
        <v>10</v>
      </c>
      <c r="Q19" s="32">
        <f t="shared" si="0"/>
        <v>100</v>
      </c>
      <c r="R19" s="36">
        <v>43</v>
      </c>
      <c r="S19" s="36">
        <v>0</v>
      </c>
      <c r="T19" s="36"/>
      <c r="U19" s="36"/>
      <c r="V19" s="34">
        <f t="shared" si="1"/>
        <v>43</v>
      </c>
      <c r="W19" s="35">
        <f t="shared" si="2"/>
        <v>0</v>
      </c>
      <c r="X19" s="35">
        <f t="shared" si="3"/>
        <v>0</v>
      </c>
      <c r="Y19" s="35">
        <f t="shared" si="4"/>
        <v>47</v>
      </c>
      <c r="Z19" s="35">
        <f t="shared" si="5"/>
        <v>10</v>
      </c>
      <c r="AA19" s="35">
        <f t="shared" si="6"/>
        <v>57</v>
      </c>
      <c r="AB19" s="14"/>
    </row>
    <row r="20" spans="1:28" ht="267" customHeight="1" x14ac:dyDescent="0.2">
      <c r="A20" s="5"/>
      <c r="B20" s="72" t="s">
        <v>151</v>
      </c>
      <c r="C20" s="72" t="s">
        <v>126</v>
      </c>
      <c r="D20" s="72" t="s">
        <v>127</v>
      </c>
      <c r="E20" s="72" t="s">
        <v>128</v>
      </c>
      <c r="F20" s="74" t="s">
        <v>96</v>
      </c>
      <c r="G20" s="74" t="s">
        <v>112</v>
      </c>
      <c r="H20" s="74" t="s">
        <v>98</v>
      </c>
      <c r="I20" s="74" t="s">
        <v>113</v>
      </c>
      <c r="J20" s="74" t="s">
        <v>100</v>
      </c>
      <c r="K20" s="74">
        <v>100</v>
      </c>
      <c r="L20" s="72">
        <v>2023</v>
      </c>
      <c r="M20" s="76">
        <v>35</v>
      </c>
      <c r="N20" s="76">
        <v>21</v>
      </c>
      <c r="O20" s="76">
        <v>26</v>
      </c>
      <c r="P20" s="76">
        <v>18</v>
      </c>
      <c r="Q20" s="78">
        <f t="shared" si="0"/>
        <v>100</v>
      </c>
      <c r="R20" s="80">
        <v>35</v>
      </c>
      <c r="S20" s="80">
        <v>21</v>
      </c>
      <c r="T20" s="80"/>
      <c r="U20" s="80"/>
      <c r="V20" s="82">
        <f t="shared" si="1"/>
        <v>56</v>
      </c>
      <c r="W20" s="84">
        <f t="shared" si="2"/>
        <v>0</v>
      </c>
      <c r="X20" s="84">
        <f t="shared" si="3"/>
        <v>0</v>
      </c>
      <c r="Y20" s="84">
        <f t="shared" si="4"/>
        <v>26</v>
      </c>
      <c r="Z20" s="84">
        <f t="shared" si="5"/>
        <v>18</v>
      </c>
      <c r="AA20" s="84">
        <f t="shared" si="6"/>
        <v>44</v>
      </c>
      <c r="AB20" s="74" t="s">
        <v>161</v>
      </c>
    </row>
    <row r="21" spans="1:28" ht="208.5" customHeight="1" x14ac:dyDescent="0.2">
      <c r="A21" s="5"/>
      <c r="B21" s="73"/>
      <c r="C21" s="73"/>
      <c r="D21" s="73"/>
      <c r="E21" s="73"/>
      <c r="F21" s="75"/>
      <c r="G21" s="75"/>
      <c r="H21" s="75"/>
      <c r="I21" s="75"/>
      <c r="J21" s="75"/>
      <c r="K21" s="75"/>
      <c r="L21" s="73"/>
      <c r="M21" s="77"/>
      <c r="N21" s="77"/>
      <c r="O21" s="77"/>
      <c r="P21" s="77"/>
      <c r="Q21" s="79"/>
      <c r="R21" s="81"/>
      <c r="S21" s="81"/>
      <c r="T21" s="81"/>
      <c r="U21" s="81"/>
      <c r="V21" s="83"/>
      <c r="W21" s="85"/>
      <c r="X21" s="85"/>
      <c r="Y21" s="85"/>
      <c r="Z21" s="85"/>
      <c r="AA21" s="85"/>
      <c r="AB21" s="75"/>
    </row>
    <row r="22" spans="1:28" ht="203.25" customHeight="1" x14ac:dyDescent="0.2">
      <c r="A22" s="5"/>
      <c r="B22" s="13" t="s">
        <v>152</v>
      </c>
      <c r="C22" s="13" t="s">
        <v>129</v>
      </c>
      <c r="D22" s="13" t="s">
        <v>130</v>
      </c>
      <c r="E22" s="13" t="s">
        <v>131</v>
      </c>
      <c r="F22" s="14" t="s">
        <v>96</v>
      </c>
      <c r="G22" s="14" t="s">
        <v>112</v>
      </c>
      <c r="H22" s="14" t="s">
        <v>98</v>
      </c>
      <c r="I22" s="14" t="s">
        <v>113</v>
      </c>
      <c r="J22" s="14" t="s">
        <v>100</v>
      </c>
      <c r="K22" s="14">
        <v>100</v>
      </c>
      <c r="L22" s="13">
        <v>2023</v>
      </c>
      <c r="M22" s="15">
        <v>24</v>
      </c>
      <c r="N22" s="15">
        <v>26</v>
      </c>
      <c r="O22" s="15">
        <v>26</v>
      </c>
      <c r="P22" s="15">
        <v>24</v>
      </c>
      <c r="Q22" s="32">
        <f t="shared" si="0"/>
        <v>100</v>
      </c>
      <c r="R22" s="36">
        <v>24</v>
      </c>
      <c r="S22" s="36">
        <v>26</v>
      </c>
      <c r="T22" s="36"/>
      <c r="U22" s="36"/>
      <c r="V22" s="34">
        <f t="shared" si="1"/>
        <v>50</v>
      </c>
      <c r="W22" s="35">
        <f t="shared" si="2"/>
        <v>0</v>
      </c>
      <c r="X22" s="35">
        <f t="shared" si="3"/>
        <v>0</v>
      </c>
      <c r="Y22" s="35">
        <f t="shared" si="4"/>
        <v>26</v>
      </c>
      <c r="Z22" s="35">
        <f t="shared" si="5"/>
        <v>24</v>
      </c>
      <c r="AA22" s="35">
        <f t="shared" si="6"/>
        <v>50</v>
      </c>
      <c r="AB22" s="14" t="s">
        <v>162</v>
      </c>
    </row>
    <row r="23" spans="1:28" ht="204.75" customHeight="1" x14ac:dyDescent="0.2">
      <c r="A23" s="5"/>
      <c r="B23" s="13" t="s">
        <v>153</v>
      </c>
      <c r="C23" s="13" t="s">
        <v>132</v>
      </c>
      <c r="D23" s="13" t="s">
        <v>133</v>
      </c>
      <c r="E23" s="13" t="s">
        <v>134</v>
      </c>
      <c r="F23" s="14" t="s">
        <v>96</v>
      </c>
      <c r="G23" s="14" t="s">
        <v>97</v>
      </c>
      <c r="H23" s="14" t="s">
        <v>98</v>
      </c>
      <c r="I23" s="14" t="s">
        <v>108</v>
      </c>
      <c r="J23" s="14" t="s">
        <v>100</v>
      </c>
      <c r="K23" s="14">
        <v>100</v>
      </c>
      <c r="L23" s="13">
        <v>2023</v>
      </c>
      <c r="M23" s="15">
        <v>21</v>
      </c>
      <c r="N23" s="15">
        <v>9</v>
      </c>
      <c r="O23" s="15">
        <v>41</v>
      </c>
      <c r="P23" s="15">
        <v>29</v>
      </c>
      <c r="Q23" s="32">
        <f t="shared" si="0"/>
        <v>100</v>
      </c>
      <c r="R23" s="36">
        <v>21</v>
      </c>
      <c r="S23" s="36">
        <v>9</v>
      </c>
      <c r="T23" s="36"/>
      <c r="U23" s="36"/>
      <c r="V23" s="34">
        <f t="shared" si="1"/>
        <v>30</v>
      </c>
      <c r="W23" s="35">
        <f t="shared" si="2"/>
        <v>0</v>
      </c>
      <c r="X23" s="35">
        <f t="shared" si="3"/>
        <v>0</v>
      </c>
      <c r="Y23" s="35">
        <f t="shared" si="4"/>
        <v>41</v>
      </c>
      <c r="Z23" s="35">
        <f t="shared" si="5"/>
        <v>29</v>
      </c>
      <c r="AA23" s="35">
        <f t="shared" si="6"/>
        <v>70</v>
      </c>
      <c r="AB23" s="14" t="s">
        <v>163</v>
      </c>
    </row>
    <row r="24" spans="1:28" ht="395.25" customHeight="1" x14ac:dyDescent="0.2">
      <c r="A24" s="5"/>
      <c r="B24" s="13" t="s">
        <v>154</v>
      </c>
      <c r="C24" s="13" t="s">
        <v>135</v>
      </c>
      <c r="D24" s="13" t="s">
        <v>136</v>
      </c>
      <c r="E24" s="13" t="s">
        <v>137</v>
      </c>
      <c r="F24" s="14" t="s">
        <v>96</v>
      </c>
      <c r="G24" s="14" t="s">
        <v>112</v>
      </c>
      <c r="H24" s="14" t="s">
        <v>98</v>
      </c>
      <c r="I24" s="14" t="s">
        <v>113</v>
      </c>
      <c r="J24" s="14" t="s">
        <v>100</v>
      </c>
      <c r="K24" s="14">
        <v>100</v>
      </c>
      <c r="L24" s="13">
        <v>2023</v>
      </c>
      <c r="M24" s="15">
        <v>36</v>
      </c>
      <c r="N24" s="15">
        <v>18</v>
      </c>
      <c r="O24" s="15">
        <v>33</v>
      </c>
      <c r="P24" s="15">
        <v>13</v>
      </c>
      <c r="Q24" s="32">
        <f t="shared" si="0"/>
        <v>100</v>
      </c>
      <c r="R24" s="36">
        <v>36</v>
      </c>
      <c r="S24" s="36">
        <v>18</v>
      </c>
      <c r="T24" s="36"/>
      <c r="U24" s="36"/>
      <c r="V24" s="34">
        <f t="shared" si="1"/>
        <v>54</v>
      </c>
      <c r="W24" s="35">
        <f t="shared" si="2"/>
        <v>0</v>
      </c>
      <c r="X24" s="35">
        <f t="shared" si="3"/>
        <v>0</v>
      </c>
      <c r="Y24" s="35">
        <f t="shared" si="4"/>
        <v>33</v>
      </c>
      <c r="Z24" s="35">
        <f t="shared" si="5"/>
        <v>13</v>
      </c>
      <c r="AA24" s="35">
        <f t="shared" si="6"/>
        <v>46</v>
      </c>
      <c r="AB24" s="14" t="s">
        <v>164</v>
      </c>
    </row>
    <row r="25" spans="1:28" ht="201" customHeight="1" x14ac:dyDescent="0.2">
      <c r="A25" s="5"/>
      <c r="B25" s="72" t="s">
        <v>155</v>
      </c>
      <c r="C25" s="72" t="s">
        <v>138</v>
      </c>
      <c r="D25" s="72" t="s">
        <v>139</v>
      </c>
      <c r="E25" s="72" t="s">
        <v>140</v>
      </c>
      <c r="F25" s="74" t="s">
        <v>96</v>
      </c>
      <c r="G25" s="74" t="s">
        <v>112</v>
      </c>
      <c r="H25" s="74" t="s">
        <v>98</v>
      </c>
      <c r="I25" s="74" t="s">
        <v>113</v>
      </c>
      <c r="J25" s="74" t="s">
        <v>100</v>
      </c>
      <c r="K25" s="74">
        <v>100</v>
      </c>
      <c r="L25" s="72">
        <v>2023</v>
      </c>
      <c r="M25" s="76">
        <v>6</v>
      </c>
      <c r="N25" s="76">
        <v>0</v>
      </c>
      <c r="O25" s="76">
        <v>50</v>
      </c>
      <c r="P25" s="76">
        <v>44</v>
      </c>
      <c r="Q25" s="78">
        <f>SUM(M26:P26)</f>
        <v>0</v>
      </c>
      <c r="R25" s="80">
        <v>6</v>
      </c>
      <c r="S25" s="80">
        <v>0</v>
      </c>
      <c r="T25" s="80"/>
      <c r="U25" s="80"/>
      <c r="V25" s="82">
        <f>SUM(R26:U26)</f>
        <v>0</v>
      </c>
      <c r="W25" s="84">
        <f>M25-R25</f>
        <v>0</v>
      </c>
      <c r="X25" s="84">
        <f>N25-S25</f>
        <v>0</v>
      </c>
      <c r="Y25" s="84">
        <f>O25-T26</f>
        <v>50</v>
      </c>
      <c r="Z25" s="84">
        <f>P25-U26</f>
        <v>44</v>
      </c>
      <c r="AA25" s="84">
        <f>SUM(W26:Z26)</f>
        <v>0</v>
      </c>
      <c r="AB25" s="74"/>
    </row>
    <row r="26" spans="1:28" ht="333" customHeight="1" x14ac:dyDescent="0.2">
      <c r="A26" s="5"/>
      <c r="B26" s="86"/>
      <c r="C26" s="86"/>
      <c r="D26" s="86"/>
      <c r="E26" s="86"/>
      <c r="F26" s="87"/>
      <c r="G26" s="87"/>
      <c r="H26" s="87"/>
      <c r="I26" s="87"/>
      <c r="J26" s="87"/>
      <c r="K26" s="87"/>
      <c r="L26" s="86"/>
      <c r="M26" s="88"/>
      <c r="N26" s="88"/>
      <c r="O26" s="88"/>
      <c r="P26" s="88"/>
      <c r="Q26" s="89"/>
      <c r="R26" s="90"/>
      <c r="S26" s="90"/>
      <c r="T26" s="90"/>
      <c r="U26" s="90"/>
      <c r="V26" s="91"/>
      <c r="W26" s="92"/>
      <c r="X26" s="92"/>
      <c r="Y26" s="92"/>
      <c r="Z26" s="92"/>
      <c r="AA26" s="92"/>
      <c r="AB26" s="87"/>
    </row>
    <row r="27" spans="1:28" ht="15" x14ac:dyDescent="0.2">
      <c r="A27" s="5"/>
      <c r="B27" s="16"/>
      <c r="C27" s="16"/>
      <c r="D27" s="16"/>
      <c r="E27" s="16"/>
      <c r="F27" s="17"/>
      <c r="G27" s="17"/>
      <c r="H27" s="17"/>
      <c r="I27" s="17"/>
      <c r="J27" s="17"/>
      <c r="K27" s="18"/>
      <c r="L27" s="18"/>
      <c r="M27" s="19"/>
      <c r="N27" s="19"/>
      <c r="O27" s="19"/>
      <c r="P27" s="19"/>
      <c r="Q27" s="21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0"/>
    </row>
    <row r="28" spans="1:28" ht="15" x14ac:dyDescent="0.2">
      <c r="A28" s="5"/>
      <c r="B28" s="16"/>
      <c r="C28" s="16"/>
      <c r="D28" s="16"/>
      <c r="E28" s="16"/>
      <c r="F28" s="17"/>
      <c r="G28" s="17"/>
      <c r="H28" s="17"/>
      <c r="I28" s="17"/>
      <c r="J28" s="17"/>
      <c r="K28" s="18"/>
      <c r="L28" s="18"/>
      <c r="M28" s="19"/>
      <c r="N28" s="19"/>
      <c r="O28" s="19"/>
      <c r="P28" s="19"/>
      <c r="Q28" s="21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0"/>
    </row>
    <row r="29" spans="1:28" ht="14.25" x14ac:dyDescent="0.2">
      <c r="C29" s="41" t="s">
        <v>27</v>
      </c>
      <c r="D29" s="41"/>
      <c r="E29" s="41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41" t="s">
        <v>28</v>
      </c>
      <c r="W29" s="41"/>
      <c r="X29" s="41"/>
      <c r="Y29" s="41"/>
      <c r="Z29" s="41"/>
      <c r="AA29" s="41"/>
    </row>
    <row r="30" spans="1:28" ht="21.75" customHeight="1" x14ac:dyDescent="0.2">
      <c r="C30" s="67"/>
      <c r="D30" s="67"/>
      <c r="E30" s="67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67"/>
      <c r="W30" s="67"/>
      <c r="X30" s="67"/>
      <c r="Y30" s="67"/>
      <c r="Z30" s="67"/>
      <c r="AA30" s="67"/>
    </row>
    <row r="31" spans="1:28" ht="21.75" customHeight="1" x14ac:dyDescent="0.2">
      <c r="C31" s="68"/>
      <c r="D31" s="68"/>
      <c r="E31" s="68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68"/>
      <c r="W31" s="67"/>
      <c r="X31" s="67"/>
      <c r="Y31" s="67"/>
      <c r="Z31" s="67"/>
      <c r="AA31" s="67"/>
    </row>
    <row r="32" spans="1:28" ht="21.75" customHeight="1" x14ac:dyDescent="0.2">
      <c r="C32" s="66"/>
      <c r="D32" s="66"/>
      <c r="E32" s="6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66"/>
      <c r="W32" s="66"/>
      <c r="X32" s="66"/>
      <c r="Y32" s="66"/>
      <c r="Z32" s="66"/>
      <c r="AA32" s="66"/>
    </row>
    <row r="33" spans="3:27" ht="14.25" x14ac:dyDescent="0.2">
      <c r="C33" s="41" t="s">
        <v>143</v>
      </c>
      <c r="D33" s="41"/>
      <c r="E33" s="41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41" t="s">
        <v>141</v>
      </c>
      <c r="W33" s="41"/>
      <c r="X33" s="41"/>
      <c r="Y33" s="41"/>
      <c r="Z33" s="41"/>
      <c r="AA33" s="41"/>
    </row>
    <row r="34" spans="3:27" ht="29.25" customHeight="1" x14ac:dyDescent="0.2">
      <c r="C34" s="41" t="s">
        <v>144</v>
      </c>
      <c r="D34" s="41"/>
      <c r="E34" s="41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42" t="s">
        <v>142</v>
      </c>
      <c r="W34" s="42"/>
      <c r="X34" s="42"/>
      <c r="Y34" s="42"/>
      <c r="Z34" s="42"/>
      <c r="AA34" s="42"/>
    </row>
    <row r="35" spans="3:27" ht="14.25" x14ac:dyDescent="0.2">
      <c r="C35" s="41"/>
      <c r="D35" s="41"/>
      <c r="E35" s="41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41"/>
      <c r="W35" s="41"/>
      <c r="X35" s="41"/>
      <c r="Y35" s="41"/>
      <c r="Z35" s="41"/>
      <c r="AA35" s="41"/>
    </row>
    <row r="38" spans="3:27" x14ac:dyDescent="0.2">
      <c r="K38" s="27"/>
      <c r="L38" s="27"/>
      <c r="M38" s="27"/>
      <c r="N38" s="27"/>
    </row>
    <row r="39" spans="3:27" ht="14.25" x14ac:dyDescent="0.2">
      <c r="K39" s="40"/>
      <c r="L39" s="40"/>
      <c r="M39" s="40"/>
      <c r="N39" s="40"/>
    </row>
    <row r="40" spans="3:27" ht="14.25" x14ac:dyDescent="0.2">
      <c r="K40" s="40"/>
      <c r="L40" s="40"/>
      <c r="M40" s="40"/>
      <c r="N40" s="40"/>
    </row>
  </sheetData>
  <mergeCells count="112">
    <mergeCell ref="Z25:Z26"/>
    <mergeCell ref="AA25:AA26"/>
    <mergeCell ref="AB25:AB26"/>
    <mergeCell ref="U25:U26"/>
    <mergeCell ref="V25:V26"/>
    <mergeCell ref="W25:W26"/>
    <mergeCell ref="X25:X26"/>
    <mergeCell ref="Y25:Y26"/>
    <mergeCell ref="P25:P26"/>
    <mergeCell ref="Q25:Q26"/>
    <mergeCell ref="R25:R26"/>
    <mergeCell ref="S25:S26"/>
    <mergeCell ref="T25:T26"/>
    <mergeCell ref="AA20:AA21"/>
    <mergeCell ref="AB20:AB21"/>
    <mergeCell ref="B25:B26"/>
    <mergeCell ref="C25:C26"/>
    <mergeCell ref="D25:D26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V20:V21"/>
    <mergeCell ref="W20:W21"/>
    <mergeCell ref="X20:X21"/>
    <mergeCell ref="Y20:Y21"/>
    <mergeCell ref="Z20:Z21"/>
    <mergeCell ref="Q20:Q21"/>
    <mergeCell ref="R20:R21"/>
    <mergeCell ref="S20:S21"/>
    <mergeCell ref="T20:T21"/>
    <mergeCell ref="U20:U21"/>
    <mergeCell ref="L20:L21"/>
    <mergeCell ref="M20:M21"/>
    <mergeCell ref="N20:N21"/>
    <mergeCell ref="O20:O21"/>
    <mergeCell ref="P20:P21"/>
    <mergeCell ref="G20:G21"/>
    <mergeCell ref="H20:H21"/>
    <mergeCell ref="I20:I21"/>
    <mergeCell ref="J20:J21"/>
    <mergeCell ref="K20:K21"/>
    <mergeCell ref="B20:B21"/>
    <mergeCell ref="C20:C21"/>
    <mergeCell ref="D20:D21"/>
    <mergeCell ref="E20:E21"/>
    <mergeCell ref="F20:F21"/>
    <mergeCell ref="C32:E32"/>
    <mergeCell ref="V32:AA32"/>
    <mergeCell ref="C33:E33"/>
    <mergeCell ref="V33:AA33"/>
    <mergeCell ref="C29:E29"/>
    <mergeCell ref="V29:AA29"/>
    <mergeCell ref="C30:E30"/>
    <mergeCell ref="V30:AA30"/>
    <mergeCell ref="C31:E31"/>
    <mergeCell ref="V31:AA3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  <mergeCell ref="K39:N39"/>
    <mergeCell ref="K40:N40"/>
    <mergeCell ref="C34:E34"/>
    <mergeCell ref="C35:E35"/>
    <mergeCell ref="V34:AA34"/>
    <mergeCell ref="V35:AA35"/>
  </mergeCells>
  <printOptions horizontalCentered="1"/>
  <pageMargins left="0.11811023622047244" right="0.11811023622047244" top="0.19685039370078741" bottom="0.19685039370078741" header="0.31496062992125984" footer="0.31496062992125984"/>
  <pageSetup paperSize="14" scale="54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29</v>
      </c>
      <c r="C1" s="11" t="s">
        <v>73</v>
      </c>
      <c r="E1" s="10" t="s">
        <v>88</v>
      </c>
    </row>
    <row r="2" spans="1:5" x14ac:dyDescent="0.2">
      <c r="A2" s="10" t="s">
        <v>30</v>
      </c>
      <c r="C2" s="11" t="s">
        <v>74</v>
      </c>
      <c r="E2" s="10" t="s">
        <v>89</v>
      </c>
    </row>
    <row r="3" spans="1:5" x14ac:dyDescent="0.2">
      <c r="A3" s="10" t="s">
        <v>31</v>
      </c>
      <c r="C3" s="11" t="s">
        <v>75</v>
      </c>
      <c r="E3" s="10" t="s">
        <v>90</v>
      </c>
    </row>
    <row r="4" spans="1:5" x14ac:dyDescent="0.2">
      <c r="A4" s="10" t="s">
        <v>32</v>
      </c>
      <c r="C4" s="11" t="s">
        <v>76</v>
      </c>
      <c r="E4" s="10" t="s">
        <v>91</v>
      </c>
    </row>
    <row r="5" spans="1:5" x14ac:dyDescent="0.2">
      <c r="A5" s="10" t="s">
        <v>33</v>
      </c>
      <c r="C5" s="11" t="s">
        <v>77</v>
      </c>
    </row>
    <row r="6" spans="1:5" x14ac:dyDescent="0.2">
      <c r="A6" s="10" t="s">
        <v>34</v>
      </c>
      <c r="C6" s="11" t="s">
        <v>78</v>
      </c>
    </row>
    <row r="7" spans="1:5" x14ac:dyDescent="0.2">
      <c r="A7" s="10" t="s">
        <v>35</v>
      </c>
      <c r="C7" s="11" t="s">
        <v>79</v>
      </c>
    </row>
    <row r="8" spans="1:5" x14ac:dyDescent="0.2">
      <c r="A8" s="10" t="s">
        <v>36</v>
      </c>
      <c r="C8" s="11" t="s">
        <v>80</v>
      </c>
    </row>
    <row r="9" spans="1:5" x14ac:dyDescent="0.2">
      <c r="A9" s="10" t="s">
        <v>37</v>
      </c>
      <c r="C9" s="11" t="s">
        <v>81</v>
      </c>
    </row>
    <row r="10" spans="1:5" x14ac:dyDescent="0.2">
      <c r="A10" s="10" t="s">
        <v>38</v>
      </c>
      <c r="C10" s="11" t="s">
        <v>57</v>
      </c>
    </row>
    <row r="11" spans="1:5" x14ac:dyDescent="0.2">
      <c r="A11" s="10" t="s">
        <v>39</v>
      </c>
      <c r="C11" s="11" t="s">
        <v>58</v>
      </c>
    </row>
    <row r="12" spans="1:5" x14ac:dyDescent="0.2">
      <c r="A12" s="10" t="s">
        <v>40</v>
      </c>
      <c r="C12" s="11" t="s">
        <v>59</v>
      </c>
    </row>
    <row r="13" spans="1:5" x14ac:dyDescent="0.2">
      <c r="A13" s="10" t="s">
        <v>41</v>
      </c>
      <c r="C13" s="10" t="s">
        <v>60</v>
      </c>
    </row>
    <row r="14" spans="1:5" x14ac:dyDescent="0.2">
      <c r="A14" s="10" t="s">
        <v>42</v>
      </c>
      <c r="C14" s="10" t="s">
        <v>61</v>
      </c>
    </row>
    <row r="15" spans="1:5" x14ac:dyDescent="0.2">
      <c r="A15" s="10" t="s">
        <v>43</v>
      </c>
      <c r="C15" s="10" t="s">
        <v>62</v>
      </c>
    </row>
    <row r="16" spans="1:5" x14ac:dyDescent="0.2">
      <c r="A16" s="10" t="s">
        <v>44</v>
      </c>
      <c r="C16" s="10" t="s">
        <v>63</v>
      </c>
    </row>
    <row r="17" spans="1:3" x14ac:dyDescent="0.2">
      <c r="A17" s="10" t="s">
        <v>45</v>
      </c>
      <c r="C17" s="10" t="s">
        <v>64</v>
      </c>
    </row>
    <row r="18" spans="1:3" x14ac:dyDescent="0.2">
      <c r="A18" s="10" t="s">
        <v>46</v>
      </c>
      <c r="C18" s="10" t="s">
        <v>65</v>
      </c>
    </row>
    <row r="19" spans="1:3" x14ac:dyDescent="0.2">
      <c r="A19" s="10" t="s">
        <v>47</v>
      </c>
      <c r="C19" s="10" t="s">
        <v>66</v>
      </c>
    </row>
    <row r="20" spans="1:3" x14ac:dyDescent="0.2">
      <c r="A20" s="10" t="s">
        <v>48</v>
      </c>
      <c r="C20" s="10" t="s">
        <v>67</v>
      </c>
    </row>
    <row r="21" spans="1:3" x14ac:dyDescent="0.2">
      <c r="A21" s="10" t="s">
        <v>49</v>
      </c>
      <c r="C21" s="10" t="s">
        <v>68</v>
      </c>
    </row>
    <row r="22" spans="1:3" x14ac:dyDescent="0.2">
      <c r="A22" s="10" t="s">
        <v>50</v>
      </c>
      <c r="C22" s="10" t="s">
        <v>82</v>
      </c>
    </row>
    <row r="23" spans="1:3" x14ac:dyDescent="0.2">
      <c r="A23" s="10" t="s">
        <v>51</v>
      </c>
      <c r="C23" s="10" t="s">
        <v>83</v>
      </c>
    </row>
    <row r="24" spans="1:3" x14ac:dyDescent="0.2">
      <c r="A24" s="10" t="s">
        <v>52</v>
      </c>
      <c r="C24" s="10" t="s">
        <v>84</v>
      </c>
    </row>
    <row r="25" spans="1:3" x14ac:dyDescent="0.2">
      <c r="A25" s="10" t="s">
        <v>53</v>
      </c>
      <c r="C25" s="10" t="s">
        <v>85</v>
      </c>
    </row>
    <row r="26" spans="1:3" x14ac:dyDescent="0.2">
      <c r="A26" s="10" t="s">
        <v>54</v>
      </c>
      <c r="C26" s="10" t="s">
        <v>86</v>
      </c>
    </row>
    <row r="27" spans="1:3" x14ac:dyDescent="0.2">
      <c r="A27" s="10" t="s">
        <v>55</v>
      </c>
      <c r="C27" s="10" t="s">
        <v>87</v>
      </c>
    </row>
    <row r="28" spans="1:3" x14ac:dyDescent="0.2">
      <c r="A28" s="1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2024-07-05T17:33:27Z</cp:lastPrinted>
  <dcterms:created xsi:type="dcterms:W3CDTF">2023-03-14T18:09:27Z</dcterms:created>
  <dcterms:modified xsi:type="dcterms:W3CDTF">2024-07-05T17:42:52Z</dcterms:modified>
</cp:coreProperties>
</file>