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0" documentId="13_ncr:1_{9C86AA68-110B-4552-90A0-92AB6FB3854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X13" i="1"/>
  <c r="Y13" i="1"/>
  <c r="Z13" i="1"/>
  <c r="W13" i="1"/>
  <c r="Z12" i="1"/>
  <c r="X12" i="1"/>
  <c r="Y12" i="1"/>
  <c r="W12" i="1"/>
  <c r="V14" i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<sst xmlns="http://schemas.openxmlformats.org/spreadsheetml/2006/main" count="172" uniqueCount="133">
  <si>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</si>
  <si>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</si>
  <si>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</si>
  <si>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</si>
  <si>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</si>
  <si>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</si>
  <si>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</si>
  <si>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</si>
  <si>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</si>
  <si>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</si>
  <si>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</si>
  <si>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</si>
  <si>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</si>
  <si>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</si>
  <si>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</si>
  <si>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</si>
  <si>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</si>
  <si>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</si>
  <si>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</si>
  <si>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</si>
  <si>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</si>
  <si>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</si>
  <si>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</si>
  <si>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</si>
  <si>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</si>
  <si>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</si>
  <si>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</si>
  <si>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</si>
  <si>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</si>
  <si>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</si>
  <si>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</si>
  <si>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</si>
  <si>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</si>
  <si>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</si>
  <si>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</si>
  <si>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</si>
  <si>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</si>
  <si>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</si>
  <si>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</si>
  <si>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</si>
  <si>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</si>
  <si>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</si>
  <si>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</si>
  <si>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</si>
  <si>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</si>
  <si>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</si>
  <si>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</si>
  <si>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</si>
  <si>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</si>
  <si>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</si>
  <si>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</si>
  <si>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</si>
  <si>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</si>
  <si>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</si>
  <si>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</si>
  <si>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</si>
  <si>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</si>
  <si>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</si>
  <si>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</si>
  <si>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</si>
  <si>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</si>
  <si>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</si>
  <si>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</si>
  <si>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</si>
  <si>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</si>
  <si>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</si>
  <si>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</si>
  <si>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</si>
  <si>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</si>
  <si>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</si>
  <si>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</si>
  <si>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</si>
  <si>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</si>
  <si>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</si>
  <si>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</si>
  <si>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</si>
  <si>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</si>
  <si>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</si>
  <si>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</si>
  <si>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</si>
  <si>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</si>
  <si>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</si>
  <si>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</si>
  <si>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</si>
  <si>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</si>
  <si>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</si>
  <si>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</si>
  <si>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</si>
  <si>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</si>
  <si>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</si>
  <si>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</si>
  <si>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</si>
  <si>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4. Paz y Seguridad con Justicia</t>
  </si>
  <si>
    <t xml:space="preserve">4.1 Crear un ambiente seguro, armonico y de paz social, mediante el fortalecimiento institucional y la participación ciudadana para disminuir el indice delictivo de delitos y las faltas administrativas.
4.2 Generar una cultura vial y de movilidad para garantizar la protección y libre transito en la vía pública del Municipio.
5.3 Mejorar la infraestructura y los servicios que ofrecen los mercados públicos del Municipio.
1.5 Promover politicas públicas que ayuden a convertir los mercados del municipio en espacios de desarrollo para mejorar la economia laboral.
</t>
  </si>
  <si>
    <t>Componente 2</t>
  </si>
  <si>
    <t>Actividad 2.1</t>
  </si>
  <si>
    <t>Actividad 2.2</t>
  </si>
  <si>
    <t>Actividad 2.3</t>
  </si>
  <si>
    <t>Actividad 2.4</t>
  </si>
  <si>
    <t>Actividad 2.5</t>
  </si>
  <si>
    <t>Porcentaje</t>
  </si>
  <si>
    <t>Estratégico</t>
  </si>
  <si>
    <t>Eficacia</t>
  </si>
  <si>
    <t>Trimestral</t>
  </si>
  <si>
    <t>Ascendente</t>
  </si>
  <si>
    <t>Porcentaje de patrullajes en los mercados públicos municipales realizados</t>
  </si>
  <si>
    <t>Mide el número de patrullajes realizados con el objetivo de disminuir el índice delictivo y las faltas administrativas en los diferentes mercados públicos del Municipio de Oaxaca de Juárez, Oaxaca</t>
  </si>
  <si>
    <t>(Número de operativos de proximidad realizados / Número de operativos de proximidad proyectados)*100</t>
  </si>
  <si>
    <t xml:space="preserve">De gestión </t>
  </si>
  <si>
    <t>Mensual</t>
  </si>
  <si>
    <t>Porcentaje de acciones de ordenamiento vial en la zona de la Central de Abasto realizadas</t>
  </si>
  <si>
    <t>Mide el número de operativos de reordenamiento al transporte público realizados</t>
  </si>
  <si>
    <t>(Número de patrullajes realizados / Número de patrullajes proyectados)*100</t>
  </si>
  <si>
    <t>Porcentaje de patrullajes en la Central de Abastos Realizados</t>
  </si>
  <si>
    <t>Mide el número de patrullajes realizados con el objetivo de disminuir los indices delictivos y las faltas administrativas, tanto en el interior como la periferia del Mercado de Abasto</t>
  </si>
  <si>
    <t>(Número de operativos de reordenamiento al transporte público realizados / Número de operativos de reordenameinto al transporte público programados)*100</t>
  </si>
  <si>
    <t>Mide el número de pintas de señalamientos, horizontal en el entrono, pasos peatonales, lineas de alto, delimitación de cajones de carga y descarga, delimitación de cajones de estacionamiento para motocicletas realizadas</t>
  </si>
  <si>
    <t>(Número de señalamientos pintados realizados / Número de señalamientos programados para pinta)*100</t>
  </si>
  <si>
    <t>Porcentaje de estrategías de fortalecimiento de vigilancia y seguridad en la central de abasto y mercados públicos municipales implementados</t>
  </si>
  <si>
    <t>Porcentaje de acciones integrales de movilidad en el entorno de los mercados públicos municipales realizadas</t>
  </si>
  <si>
    <t>Porcentaje de acciones de coordinación para implementar el programa de Protección Civil en la central de abasto y mercados públicos municipales realizadas</t>
  </si>
  <si>
    <t>Mide el número de operativos de proximidad implementados directamente en la central de abasto y mercados públicos municipales del Municipio de Oaxaca de Juárez, Oaxaca, con el objetivo de disminuir los indices delictivos y faltas administrativas</t>
  </si>
  <si>
    <t>Mide el número de acciones en la central de abasto y los mercados públicos municipales para hacer la detección de riesgos al interior como exterior del mismo, para establecer los protocolos de actuación a seguir  y todo esto sea reforzado mediante la capacitación en materia de Protección Civil.</t>
  </si>
  <si>
    <t>(Número de acciones realizadas en la central de abasto y mercados públicos municipales realizados para la detección de riesgos al interior y exterior / Número de acciones programadas en la central de abasto y mercados públicos municipales proyectados para la detección de riesgos)*100</t>
  </si>
  <si>
    <r>
      <t>Reporte</t>
    </r>
    <r>
      <rPr>
        <sz val="12"/>
        <rFont val="Tahoma"/>
        <family val="2"/>
      </rPr>
      <t xml:space="preserve"> interno</t>
    </r>
    <r>
      <rPr>
        <sz val="12"/>
        <color theme="1"/>
        <rFont val="Tahoma"/>
        <family val="2"/>
      </rPr>
      <t xml:space="preserve"> generado por el área de la Dirección de Proximidad Social de la Secretaría de Seguridad Ciudadana, Movilidad y Protección civil.</t>
    </r>
  </si>
  <si>
    <t>Reporte interno generado por el área de la Dirección de Proximidad Social de la Secretaría de Seguridad Ciudadana, Movilidad y Protección civil.</t>
  </si>
  <si>
    <t>Reporte interno generado por el área de la Dirección de Movilidad de la Secretaría de Seguridad Ciudadana, Movilidad y Protección Civil.</t>
  </si>
  <si>
    <t>C. Elizabeth Zarate Saguilan</t>
  </si>
  <si>
    <t>Juez B de la Policía Municipal de la Secretaría de Seguridad Ciudadana, Movilidad y Protección Civil</t>
  </si>
  <si>
    <t>Secretario de Seguridad Ciudadana, Movilidad y Protección Civil</t>
  </si>
  <si>
    <t>Reporte interno generado por el Departamento Técnico en Movilidad perteneciente a la Secretaría de Seguridad Ciudadana, Movilidad y Protección Civil</t>
  </si>
  <si>
    <t>Reporte interno generado por la Dirección de Protección Civil perteneceinte a la Secretaría de Seguridad Ciudadana, Movilidad y Protección Civil</t>
  </si>
  <si>
    <t xml:space="preserve"> Mtro Raúl Ávila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</si>
</sst>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E16" zoomScale="80" zoomScaleNormal="80" workbookViewId="0">
      <selection activeCell="U17" sqref="U1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2.42578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2.7109375" style="1" customWidth="1"/>
    <col min="11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4" t="s">
        <v>72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2">
      <c r="A2" s="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2">
      <c r="A3" s="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">
      <c r="A4" s="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6"/>
      <c r="B5" s="55" t="s">
        <v>0</v>
      </c>
      <c r="C5" s="55"/>
      <c r="D5" s="56" t="s">
        <v>34</v>
      </c>
      <c r="E5" s="57"/>
      <c r="F5" s="57"/>
      <c r="G5" s="57"/>
      <c r="H5" s="57"/>
      <c r="I5" s="57"/>
      <c r="J5" s="57"/>
      <c r="K5" s="13" t="s">
        <v>69</v>
      </c>
      <c r="L5" s="6"/>
      <c r="M5" s="58" t="s">
        <v>1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18" customHeight="1" x14ac:dyDescent="0.2">
      <c r="A6" s="6"/>
      <c r="B6" s="59" t="s">
        <v>2</v>
      </c>
      <c r="C6" s="60"/>
      <c r="D6" s="56" t="s">
        <v>75</v>
      </c>
      <c r="E6" s="57"/>
      <c r="F6" s="57"/>
      <c r="G6" s="57"/>
      <c r="H6" s="57"/>
      <c r="I6" s="57"/>
      <c r="J6" s="57"/>
      <c r="K6" s="13" t="s">
        <v>69</v>
      </c>
      <c r="L6" s="6"/>
      <c r="M6" s="61" t="s">
        <v>3</v>
      </c>
      <c r="N6" s="61"/>
      <c r="O6" s="62" t="s">
        <v>92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" customFormat="1" ht="124.5" customHeight="1" x14ac:dyDescent="0.15">
      <c r="A7" s="6"/>
      <c r="B7" s="64" t="s">
        <v>4</v>
      </c>
      <c r="C7" s="65"/>
      <c r="D7" s="56" t="s">
        <v>90</v>
      </c>
      <c r="E7" s="57"/>
      <c r="F7" s="57"/>
      <c r="G7" s="57"/>
      <c r="H7" s="57"/>
      <c r="I7" s="57"/>
      <c r="J7" s="57"/>
      <c r="K7" s="13" t="s">
        <v>69</v>
      </c>
      <c r="L7" s="6"/>
      <c r="M7" s="61" t="s">
        <v>5</v>
      </c>
      <c r="N7" s="61"/>
      <c r="O7" s="66" t="s">
        <v>93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2" t="s">
        <v>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7</v>
      </c>
      <c r="N9" s="43"/>
      <c r="O9" s="43"/>
      <c r="P9" s="43"/>
      <c r="Q9" s="43"/>
      <c r="R9" s="44" t="s">
        <v>8</v>
      </c>
      <c r="S9" s="44"/>
      <c r="T9" s="44"/>
      <c r="U9" s="44"/>
      <c r="V9" s="44"/>
      <c r="W9" s="45" t="s">
        <v>71</v>
      </c>
      <c r="X9" s="45"/>
      <c r="Y9" s="45"/>
      <c r="Z9" s="45"/>
      <c r="AA9" s="45"/>
      <c r="AB9" s="46" t="s">
        <v>9</v>
      </c>
    </row>
    <row r="10" spans="1:28" s="3" customFormat="1" ht="13.5" customHeight="1" x14ac:dyDescent="0.15">
      <c r="A10" s="7"/>
      <c r="B10" s="47" t="s">
        <v>10</v>
      </c>
      <c r="C10" s="49" t="s">
        <v>11</v>
      </c>
      <c r="D10" s="49" t="s">
        <v>12</v>
      </c>
      <c r="E10" s="49" t="s">
        <v>13</v>
      </c>
      <c r="F10" s="47" t="s">
        <v>14</v>
      </c>
      <c r="G10" s="49" t="s">
        <v>15</v>
      </c>
      <c r="H10" s="49" t="s">
        <v>16</v>
      </c>
      <c r="I10" s="47" t="s">
        <v>17</v>
      </c>
      <c r="J10" s="47" t="s">
        <v>18</v>
      </c>
      <c r="K10" s="51" t="s">
        <v>19</v>
      </c>
      <c r="L10" s="52"/>
      <c r="M10" s="34" t="s">
        <v>20</v>
      </c>
      <c r="N10" s="34" t="s">
        <v>21</v>
      </c>
      <c r="O10" s="34" t="s">
        <v>22</v>
      </c>
      <c r="P10" s="34" t="s">
        <v>23</v>
      </c>
      <c r="Q10" s="34" t="s">
        <v>70</v>
      </c>
      <c r="R10" s="38" t="s">
        <v>20</v>
      </c>
      <c r="S10" s="38" t="s">
        <v>21</v>
      </c>
      <c r="T10" s="38" t="s">
        <v>22</v>
      </c>
      <c r="U10" s="38" t="s">
        <v>23</v>
      </c>
      <c r="V10" s="38" t="s">
        <v>70</v>
      </c>
      <c r="W10" s="40" t="s">
        <v>20</v>
      </c>
      <c r="X10" s="40" t="s">
        <v>21</v>
      </c>
      <c r="Y10" s="40" t="s">
        <v>22</v>
      </c>
      <c r="Z10" s="40" t="s">
        <v>23</v>
      </c>
      <c r="AA10" s="35" t="s">
        <v>24</v>
      </c>
      <c r="AB10" s="46"/>
    </row>
    <row r="11" spans="1:28" s="3" customFormat="1" ht="13.5" customHeight="1" x14ac:dyDescent="0.15">
      <c r="A11" s="7"/>
      <c r="B11" s="48"/>
      <c r="C11" s="50"/>
      <c r="D11" s="50"/>
      <c r="E11" s="50"/>
      <c r="F11" s="50"/>
      <c r="G11" s="50"/>
      <c r="H11" s="50"/>
      <c r="I11" s="48"/>
      <c r="J11" s="48"/>
      <c r="K11" s="8" t="s">
        <v>25</v>
      </c>
      <c r="L11" s="8" t="s">
        <v>26</v>
      </c>
      <c r="M11" s="34"/>
      <c r="N11" s="34"/>
      <c r="O11" s="34"/>
      <c r="P11" s="34"/>
      <c r="Q11" s="37"/>
      <c r="R11" s="38"/>
      <c r="S11" s="38"/>
      <c r="T11" s="38"/>
      <c r="U11" s="38"/>
      <c r="V11" s="39"/>
      <c r="W11" s="41"/>
      <c r="X11" s="41"/>
      <c r="Y11" s="41"/>
      <c r="Z11" s="41"/>
      <c r="AA11" s="36"/>
      <c r="AB11" s="46"/>
    </row>
    <row r="12" spans="1:28" s="4" customFormat="1" ht="249" customHeight="1" x14ac:dyDescent="0.25">
      <c r="A12" s="9"/>
      <c r="B12" s="14" t="s">
        <v>94</v>
      </c>
      <c r="C12" s="14" t="s">
        <v>118</v>
      </c>
      <c r="D12" s="14" t="s">
        <v>121</v>
      </c>
      <c r="E12" s="14" t="s">
        <v>107</v>
      </c>
      <c r="F12" s="14" t="s">
        <v>100</v>
      </c>
      <c r="G12" s="14" t="s">
        <v>101</v>
      </c>
      <c r="H12" s="14" t="s">
        <v>102</v>
      </c>
      <c r="I12" s="14" t="s">
        <v>103</v>
      </c>
      <c r="J12" s="14" t="s">
        <v>104</v>
      </c>
      <c r="K12" s="28">
        <v>100</v>
      </c>
      <c r="L12" s="15">
        <v>2023</v>
      </c>
      <c r="M12" s="16">
        <v>24</v>
      </c>
      <c r="N12" s="16">
        <v>26</v>
      </c>
      <c r="O12" s="16">
        <v>26</v>
      </c>
      <c r="P12" s="16">
        <v>24</v>
      </c>
      <c r="Q12" s="17">
        <f>SUM(M12:P12)</f>
        <v>100</v>
      </c>
      <c r="R12" s="18">
        <v>24</v>
      </c>
      <c r="S12" s="18">
        <v>26</v>
      </c>
      <c r="T12" s="18">
        <v>26</v>
      </c>
      <c r="U12" s="18"/>
      <c r="V12" s="19">
        <f>SUM(R12:U12)</f>
        <v>76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24</v>
      </c>
      <c r="AA12" s="20">
        <f>SUM(W12:Z12)</f>
        <v>24</v>
      </c>
      <c r="AB12" s="14" t="s">
        <v>124</v>
      </c>
    </row>
    <row r="13" spans="1:28" ht="195" x14ac:dyDescent="0.2">
      <c r="A13" s="5"/>
      <c r="B13" s="21" t="s">
        <v>95</v>
      </c>
      <c r="C13" s="21" t="s">
        <v>105</v>
      </c>
      <c r="D13" s="21" t="s">
        <v>106</v>
      </c>
      <c r="E13" s="21" t="s">
        <v>112</v>
      </c>
      <c r="F13" s="21" t="s">
        <v>100</v>
      </c>
      <c r="G13" s="21" t="s">
        <v>108</v>
      </c>
      <c r="H13" s="21" t="s">
        <v>102</v>
      </c>
      <c r="I13" s="21" t="s">
        <v>109</v>
      </c>
      <c r="J13" s="21" t="s">
        <v>104</v>
      </c>
      <c r="K13" s="28">
        <v>100</v>
      </c>
      <c r="L13" s="27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>
        <v>25</v>
      </c>
      <c r="T13" s="24">
        <v>25</v>
      </c>
      <c r="U13" s="24"/>
      <c r="V13" s="25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21" t="s">
        <v>125</v>
      </c>
    </row>
    <row r="14" spans="1:28" ht="165" x14ac:dyDescent="0.2">
      <c r="A14" s="5"/>
      <c r="B14" s="21" t="s">
        <v>96</v>
      </c>
      <c r="C14" s="21" t="s">
        <v>110</v>
      </c>
      <c r="D14" s="21" t="s">
        <v>111</v>
      </c>
      <c r="E14" s="21" t="s">
        <v>115</v>
      </c>
      <c r="F14" s="21" t="s">
        <v>100</v>
      </c>
      <c r="G14" s="21" t="s">
        <v>108</v>
      </c>
      <c r="H14" s="21" t="s">
        <v>102</v>
      </c>
      <c r="I14" s="21" t="s">
        <v>109</v>
      </c>
      <c r="J14" s="21" t="s">
        <v>104</v>
      </c>
      <c r="K14" s="28">
        <v>100</v>
      </c>
      <c r="L14" s="27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:Q17" si="2">SUM(M14:P14)</f>
        <v>100</v>
      </c>
      <c r="R14" s="24">
        <v>25</v>
      </c>
      <c r="S14" s="24">
        <v>25</v>
      </c>
      <c r="T14" s="24">
        <v>25</v>
      </c>
      <c r="U14" s="24"/>
      <c r="V14" s="25">
        <f t="shared" ref="V14:V17" si="3">SUM(R14:U14)</f>
        <v>75</v>
      </c>
      <c r="W14" s="26">
        <f t="shared" ref="W14:W17" si="4">M14-R14</f>
        <v>0</v>
      </c>
      <c r="X14" s="26">
        <f t="shared" ref="X14:X17" si="5">N14-S14</f>
        <v>0</v>
      </c>
      <c r="Y14" s="26">
        <f t="shared" ref="Y14:Y17" si="6">O14-T14</f>
        <v>0</v>
      </c>
      <c r="Z14" s="26">
        <f t="shared" ref="Z14:Z17" si="7">P14-U14</f>
        <v>25</v>
      </c>
      <c r="AA14" s="26">
        <f t="shared" ref="AA14:AA17" si="8">SUM(W14:Z14)</f>
        <v>25</v>
      </c>
      <c r="AB14" s="21" t="s">
        <v>126</v>
      </c>
    </row>
    <row r="15" spans="1:28" ht="180" x14ac:dyDescent="0.2">
      <c r="A15" s="5"/>
      <c r="B15" s="21" t="s">
        <v>97</v>
      </c>
      <c r="C15" s="21" t="s">
        <v>113</v>
      </c>
      <c r="D15" s="21" t="s">
        <v>114</v>
      </c>
      <c r="E15" s="21" t="s">
        <v>112</v>
      </c>
      <c r="F15" s="21" t="s">
        <v>100</v>
      </c>
      <c r="G15" s="21" t="s">
        <v>108</v>
      </c>
      <c r="H15" s="21" t="s">
        <v>102</v>
      </c>
      <c r="I15" s="21" t="s">
        <v>109</v>
      </c>
      <c r="J15" s="21" t="s">
        <v>104</v>
      </c>
      <c r="K15" s="28">
        <v>100</v>
      </c>
      <c r="L15" s="27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24">
        <v>25</v>
      </c>
      <c r="S15" s="24">
        <v>25</v>
      </c>
      <c r="T15" s="24">
        <v>25</v>
      </c>
      <c r="U15" s="24"/>
      <c r="V15" s="25">
        <f t="shared" si="3"/>
        <v>75</v>
      </c>
      <c r="W15" s="26">
        <f t="shared" si="4"/>
        <v>0</v>
      </c>
      <c r="X15" s="26">
        <f t="shared" si="5"/>
        <v>0</v>
      </c>
      <c r="Y15" s="26">
        <f t="shared" si="6"/>
        <v>0</v>
      </c>
      <c r="Z15" s="26">
        <f t="shared" si="7"/>
        <v>25</v>
      </c>
      <c r="AA15" s="26">
        <f t="shared" si="8"/>
        <v>25</v>
      </c>
      <c r="AB15" s="21" t="s">
        <v>125</v>
      </c>
    </row>
    <row r="16" spans="1:28" ht="225" x14ac:dyDescent="0.2">
      <c r="A16" s="5"/>
      <c r="B16" s="21" t="s">
        <v>98</v>
      </c>
      <c r="C16" s="21" t="s">
        <v>119</v>
      </c>
      <c r="D16" s="21" t="s">
        <v>116</v>
      </c>
      <c r="E16" s="21" t="s">
        <v>117</v>
      </c>
      <c r="F16" s="21" t="s">
        <v>100</v>
      </c>
      <c r="G16" s="21" t="s">
        <v>108</v>
      </c>
      <c r="H16" s="21" t="s">
        <v>102</v>
      </c>
      <c r="I16" s="21" t="s">
        <v>109</v>
      </c>
      <c r="J16" s="21" t="s">
        <v>104</v>
      </c>
      <c r="K16" s="28">
        <v>100</v>
      </c>
      <c r="L16" s="27">
        <v>2023</v>
      </c>
      <c r="M16" s="22">
        <v>25</v>
      </c>
      <c r="N16" s="22">
        <v>25</v>
      </c>
      <c r="O16" s="22">
        <v>25</v>
      </c>
      <c r="P16" s="22">
        <v>25</v>
      </c>
      <c r="Q16" s="23">
        <f t="shared" si="2"/>
        <v>100</v>
      </c>
      <c r="R16" s="24">
        <v>25</v>
      </c>
      <c r="S16" s="24">
        <v>25</v>
      </c>
      <c r="T16" s="24">
        <v>25</v>
      </c>
      <c r="U16" s="24"/>
      <c r="V16" s="25">
        <f t="shared" si="3"/>
        <v>75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25</v>
      </c>
      <c r="AA16" s="26">
        <f t="shared" si="8"/>
        <v>25</v>
      </c>
      <c r="AB16" s="21" t="s">
        <v>130</v>
      </c>
    </row>
    <row r="17" spans="1:28" ht="300" x14ac:dyDescent="0.2">
      <c r="A17" s="5"/>
      <c r="B17" s="21" t="s">
        <v>99</v>
      </c>
      <c r="C17" s="21" t="s">
        <v>120</v>
      </c>
      <c r="D17" s="21" t="s">
        <v>122</v>
      </c>
      <c r="E17" s="21" t="s">
        <v>123</v>
      </c>
      <c r="F17" s="21" t="s">
        <v>100</v>
      </c>
      <c r="G17" s="21" t="s">
        <v>108</v>
      </c>
      <c r="H17" s="21" t="s">
        <v>102</v>
      </c>
      <c r="I17" s="21" t="s">
        <v>109</v>
      </c>
      <c r="J17" s="21" t="s">
        <v>104</v>
      </c>
      <c r="K17" s="28">
        <v>100</v>
      </c>
      <c r="L17" s="27">
        <v>2023</v>
      </c>
      <c r="M17" s="22">
        <v>20</v>
      </c>
      <c r="N17" s="22">
        <v>30</v>
      </c>
      <c r="O17" s="22">
        <v>30</v>
      </c>
      <c r="P17" s="22">
        <v>20</v>
      </c>
      <c r="Q17" s="23">
        <f t="shared" si="2"/>
        <v>100</v>
      </c>
      <c r="R17" s="24">
        <v>20</v>
      </c>
      <c r="S17" s="24">
        <v>30</v>
      </c>
      <c r="T17" s="24">
        <v>30</v>
      </c>
      <c r="U17" s="24"/>
      <c r="V17" s="25">
        <f t="shared" si="3"/>
        <v>80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20</v>
      </c>
      <c r="AA17" s="26">
        <f t="shared" si="8"/>
        <v>20</v>
      </c>
      <c r="AB17" s="29" t="s">
        <v>131</v>
      </c>
    </row>
    <row r="22" spans="1:28" ht="14.25" x14ac:dyDescent="0.2">
      <c r="C22" s="31" t="s">
        <v>27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28</v>
      </c>
      <c r="W22" s="31"/>
      <c r="X22" s="31"/>
      <c r="Y22" s="31"/>
      <c r="Z22" s="31"/>
      <c r="AA22" s="31"/>
    </row>
    <row r="23" spans="1:28" ht="14.25" x14ac:dyDescent="0.2">
      <c r="C23" s="32"/>
      <c r="D23" s="32"/>
      <c r="E23" s="3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2"/>
      <c r="W23" s="32"/>
      <c r="X23" s="32"/>
      <c r="Y23" s="32"/>
      <c r="Z23" s="32"/>
      <c r="AA23" s="32"/>
    </row>
    <row r="24" spans="1:28" ht="15" customHeight="1" x14ac:dyDescent="0.2">
      <c r="C24" s="33"/>
      <c r="D24" s="33"/>
      <c r="E24" s="3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3"/>
      <c r="W24" s="32"/>
      <c r="X24" s="32"/>
      <c r="Y24" s="32"/>
      <c r="Z24" s="32"/>
      <c r="AA24" s="32"/>
    </row>
    <row r="25" spans="1:28" ht="14.25" x14ac:dyDescent="0.2">
      <c r="C25" s="30"/>
      <c r="D25" s="30"/>
      <c r="E25" s="3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0"/>
      <c r="W25" s="30"/>
      <c r="X25" s="30"/>
      <c r="Y25" s="30"/>
      <c r="Z25" s="30"/>
      <c r="AA25" s="30"/>
    </row>
    <row r="26" spans="1:28" ht="14.25" x14ac:dyDescent="0.2">
      <c r="C26" s="31" t="s">
        <v>127</v>
      </c>
      <c r="D26" s="31"/>
      <c r="E26" s="3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1" t="s">
        <v>132</v>
      </c>
      <c r="W26" s="31"/>
      <c r="X26" s="31"/>
      <c r="Y26" s="31"/>
      <c r="Z26" s="31"/>
      <c r="AA26" s="31"/>
    </row>
    <row r="27" spans="1:28" ht="35.25" customHeight="1" x14ac:dyDescent="0.2">
      <c r="C27" s="53" t="s">
        <v>128</v>
      </c>
      <c r="D27" s="53"/>
      <c r="E27" s="5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53" t="s">
        <v>129</v>
      </c>
      <c r="W27" s="53"/>
      <c r="X27" s="53"/>
      <c r="Y27" s="53"/>
      <c r="Z27" s="53"/>
      <c r="AA27" s="53"/>
    </row>
    <row r="28" spans="1:28" ht="14.25" x14ac:dyDescent="0.2">
      <c r="C28" s="31"/>
      <c r="D28" s="31"/>
      <c r="E28" s="3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1"/>
      <c r="W28" s="31"/>
      <c r="X28" s="31"/>
      <c r="Y28" s="31"/>
      <c r="Z28" s="31"/>
      <c r="AA28" s="31"/>
    </row>
  </sheetData>
  <mergeCells count="56"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</mergeCells>
  <printOptions horizontalCentered="1"/>
  <pageMargins left="0.23622047244094491" right="0.23622047244094491" top="0.74803149606299213" bottom="0.74803149606299213" header="0.31496062992125984" footer="0.31496062992125984"/>
  <pageSetup paperSize="344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2024-10-04T02:22:37Z</cp:lastPrinted>
  <dcterms:created xsi:type="dcterms:W3CDTF">2023-03-14T18:09:27Z</dcterms:created>
  <dcterms:modified xsi:type="dcterms:W3CDTF">2024-10-04T02:23:41Z</dcterms:modified>
</cp:coreProperties>
</file>