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13_ncr:1_{14794FDA-FECC-4546-BCAE-AA1640BE2BFA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W14" i="1"/>
  <c r="X14" i="1"/>
  <c r="Y14" i="1"/>
  <c r="Z14" i="1"/>
  <c r="Z12" i="1"/>
  <c r="Y12" i="1"/>
  <c r="X12" i="1"/>
  <c r="V13" i="1"/>
  <c r="V12" i="1"/>
  <c r="AA13" i="1" l="1"/>
  <c r="AA14" i="1"/>
  <c r="AA12" i="1"/>
  <c r="W12" i="1"/>
  <c r="E12" i="1"/>
  <c r="D12" i="1"/>
  <c r="Q13" i="1" l="1"/>
  <c r="Q14" i="1" l="1"/>
  <c r="Q12" i="1" l="1"/>
</calcChain>
</file>

<file path=xl/sharedStrings.xml><?xml version="1.0" encoding="utf-8"?>
<sst xmlns="http://schemas.openxmlformats.org/spreadsheetml/2006/main" count="142" uniqueCount="119">
  <si>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</si>
  <si>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</si>
  <si>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</si>
  <si>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</si>
  <si>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</si>
  <si>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</si>
  <si>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</si>
  <si>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</si>
  <si>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</si>
  <si>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</si>
  <si>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</si>
  <si>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</si>
  <si>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</si>
  <si>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</si>
  <si>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</si>
  <si>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</si>
  <si>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</si>
  <si>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</si>
  <si>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</si>
  <si>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</si>
  <si>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</si>
  <si>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</si>
  <si>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</si>
  <si>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</si>
  <si>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</si>
  <si>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</si>
  <si>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</si>
  <si>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</si>
  <si>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</si>
  <si>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</si>
  <si>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</si>
  <si>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</si>
  <si>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</si>
  <si>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</si>
  <si>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</si>
  <si>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</si>
  <si>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</si>
  <si>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</si>
  <si>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</si>
  <si>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</si>
  <si>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</si>
  <si>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</si>
  <si>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</si>
  <si>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</si>
  <si>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</si>
  <si>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</si>
  <si>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</si>
  <si>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</si>
  <si>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</si>
  <si>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</si>
  <si>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</si>
  <si>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</si>
  <si>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</si>
  <si>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</si>
  <si>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</si>
  <si>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</si>
  <si>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</si>
  <si>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</si>
  <si>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</si>
  <si>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</si>
  <si>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</si>
  <si>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</si>
  <si>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</si>
  <si>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</si>
  <si>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</si>
  <si>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</si>
  <si>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</si>
  <si>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</si>
  <si>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</si>
  <si>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</si>
  <si>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</si>
  <si>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</si>
  <si>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</si>
  <si>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</si>
  <si>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</si>
  <si>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</si>
  <si>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</si>
  <si>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</si>
  <si>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</si>
  <si>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</si>
  <si>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</si>
  <si>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</si>
  <si>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</si>
  <si>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</si>
  <si>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</si>
  <si>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</si>
  <si>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</si>
  <si>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</si>
  <si>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</si>
  <si>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</si>
  <si>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</si>
  <si>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</si>
  <si>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</si>
  <si>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</si>
  <si>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</si>
  <si>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</si>
  <si>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</si>
  <si>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</si>
  <si>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</si>
  <si>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</si>
  <si>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</si>
  <si>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</si>
  <si>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</si>
  <si>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</si>
  <si>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</si>
  <si>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</si>
  <si>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</si>
  <si>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</si>
  <si>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Actividad    1.2</t>
  </si>
  <si>
    <t>Actividad     1.3</t>
  </si>
  <si>
    <t>Porcentaje de estrategias de Equipamiento de Infraestructura Tecnologías de Información y Comunicaciones óptimo implementadas</t>
  </si>
  <si>
    <t>Porcentaje de acciones para la adquisición de Infraestructura de Tecnologías de Información y Comunicaciones realizadas</t>
  </si>
  <si>
    <t>(Número de Solicitudes atendidas/Número de solicitudes recibidas)*100</t>
  </si>
  <si>
    <t xml:space="preserve"> Mide el número de acciones  entregadas de bienes de Técnologías de Información y Comunicaciones a las dependencias y entidadaes municipales realizadas.</t>
  </si>
  <si>
    <t>Porcentajes de acciones de entrega de bienes de Técnologías de Información y Comunicaciones a las dependencias y entidadaes municipales realizadas.</t>
  </si>
  <si>
    <t>´(Número de acciones  de entrega de bienes de Técnologías de Información y Comunicaciones a las dependencias y entidadaes municipales realizadas/ Número de acciones  de entrega de bienes de Técnologías de Información y Comunicaciones a las dependencias y entidadaes municipales programadas)*100</t>
  </si>
  <si>
    <t>Mide el número de las solicitudes generadas por las Dependencias y Entidades con las que cuenta el Municipio de Oaxaca de Juarez para la adquisición de bienes y/o servicios.</t>
  </si>
  <si>
    <t>Tarjetas Informativas generada por el Departamento de Licitaciones al Titular de la Secretaría de Recursos Humanos y Materiales, de fecha 29 de noviembre del 2024.</t>
  </si>
  <si>
    <t>Tarjeta Informativa generada por el Departamento de Licitaciones al Titular de la Secretaría de Recursos Humanos y Materiales, de fecha 29 de noviembre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</si>
</sst>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16" borderId="1" xfId="0" quotePrefix="1" applyFont="1" applyFill="1" applyBorder="1" applyAlignment="1">
      <alignment vertical="center" wrapText="1"/>
    </xf>
    <xf numFmtId="0" fontId="9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_305_SRHYM_P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Catálogos"/>
      <sheetName val="ACTIVIDAD 1,2"/>
      <sheetName val="ACTIVIDAD 1.3"/>
    </sheetNames>
    <sheetDataSet>
      <sheetData sheetId="0">
        <row r="9">
          <cell r="B9" t="str">
            <v>Mide el número de las estrategias de Equipamiento de Infraestructura Tecnologías de Información y Comunicaciones óptimo implemantadas para las dependencias del Municipio de Oaxaca de Juarez.</v>
          </cell>
        </row>
        <row r="10">
          <cell r="B10" t="str">
            <v>(Número de estrategias de Equipamiento de Infraestructura Tecnologías de Información y Comunicaciones cumplidas /Estrategias de Equipamiento de Infraestructura Tecnologías de Información y Comunicaciones  implemantadas)*100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E13" workbookViewId="0">
      <selection activeCell="H24" sqref="H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38" style="1" customWidth="1"/>
    <col min="5" max="5" width="22.85546875" style="1" customWidth="1"/>
    <col min="6" max="6" width="11.5703125" style="1" customWidth="1"/>
    <col min="7" max="7" width="16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9" t="s">
        <v>72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5"/>
      <c r="B5" s="30" t="s">
        <v>0</v>
      </c>
      <c r="C5" s="30"/>
      <c r="D5" s="31" t="s">
        <v>33</v>
      </c>
      <c r="E5" s="32"/>
      <c r="F5" s="32"/>
      <c r="G5" s="32"/>
      <c r="H5" s="32"/>
      <c r="I5" s="32"/>
      <c r="J5" s="32"/>
      <c r="K5" s="11" t="s">
        <v>69</v>
      </c>
      <c r="L5" s="5"/>
      <c r="M5" s="33" t="s">
        <v>1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5"/>
      <c r="B6" s="34" t="s">
        <v>2</v>
      </c>
      <c r="C6" s="35"/>
      <c r="D6" s="31" t="s">
        <v>68</v>
      </c>
      <c r="E6" s="32"/>
      <c r="F6" s="32"/>
      <c r="G6" s="32"/>
      <c r="H6" s="32"/>
      <c r="I6" s="32"/>
      <c r="J6" s="32"/>
      <c r="K6" s="11" t="s">
        <v>69</v>
      </c>
      <c r="L6" s="5"/>
      <c r="M6" s="36" t="s">
        <v>3</v>
      </c>
      <c r="N6" s="36"/>
      <c r="O6" s="37" t="s">
        <v>105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31.5" customHeight="1" x14ac:dyDescent="0.15">
      <c r="A7" s="5"/>
      <c r="B7" s="38" t="s">
        <v>4</v>
      </c>
      <c r="C7" s="39"/>
      <c r="D7" s="31" t="s">
        <v>91</v>
      </c>
      <c r="E7" s="32"/>
      <c r="F7" s="32"/>
      <c r="G7" s="32"/>
      <c r="H7" s="32"/>
      <c r="I7" s="32"/>
      <c r="J7" s="32"/>
      <c r="K7" s="11" t="s">
        <v>69</v>
      </c>
      <c r="L7" s="5"/>
      <c r="M7" s="36" t="s">
        <v>5</v>
      </c>
      <c r="N7" s="36"/>
      <c r="O7" s="40" t="s">
        <v>106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7</v>
      </c>
      <c r="N9" s="42"/>
      <c r="O9" s="42"/>
      <c r="P9" s="42"/>
      <c r="Q9" s="42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15">
      <c r="A10" s="6"/>
      <c r="B10" s="46" t="s">
        <v>10</v>
      </c>
      <c r="C10" s="49" t="s">
        <v>11</v>
      </c>
      <c r="D10" s="49" t="s">
        <v>12</v>
      </c>
      <c r="E10" s="49" t="s">
        <v>13</v>
      </c>
      <c r="F10" s="46" t="s">
        <v>14</v>
      </c>
      <c r="G10" s="49" t="s">
        <v>15</v>
      </c>
      <c r="H10" s="49" t="s">
        <v>16</v>
      </c>
      <c r="I10" s="46" t="s">
        <v>17</v>
      </c>
      <c r="J10" s="46" t="s">
        <v>18</v>
      </c>
      <c r="K10" s="51" t="s">
        <v>19</v>
      </c>
      <c r="L10" s="52"/>
      <c r="M10" s="48" t="s">
        <v>20</v>
      </c>
      <c r="N10" s="48" t="s">
        <v>21</v>
      </c>
      <c r="O10" s="48" t="s">
        <v>22</v>
      </c>
      <c r="P10" s="48" t="s">
        <v>23</v>
      </c>
      <c r="Q10" s="48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45"/>
    </row>
    <row r="11" spans="1:28" s="3" customFormat="1" ht="13.5" customHeight="1" x14ac:dyDescent="0.15">
      <c r="A11" s="6"/>
      <c r="B11" s="47"/>
      <c r="C11" s="50"/>
      <c r="D11" s="50"/>
      <c r="E11" s="50"/>
      <c r="F11" s="50"/>
      <c r="G11" s="50"/>
      <c r="H11" s="50"/>
      <c r="I11" s="47"/>
      <c r="J11" s="47"/>
      <c r="K11" s="7" t="s">
        <v>25</v>
      </c>
      <c r="L11" s="7" t="s">
        <v>26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14" customFormat="1" ht="244.5" customHeight="1" x14ac:dyDescent="0.25">
      <c r="A12" s="12"/>
      <c r="B12" s="13" t="s">
        <v>107</v>
      </c>
      <c r="C12" s="13" t="s">
        <v>110</v>
      </c>
      <c r="D12" s="13" t="str">
        <f>[1]Componente!$B$9</f>
        <v>Mide el número de las estrategias de Equipamiento de Infraestructura Tecnologías de Información y Comunicaciones óptimo implemantadas para las dependencias del Municipio de Oaxaca de Juarez.</v>
      </c>
      <c r="E12" s="13" t="str">
        <f>[1]Componente!$B$10</f>
        <v>(Número de estrategias de Equipamiento de Infraestructura Tecnologías de Información y Comunicaciones cumplidas /Estrategias de Equipamiento de Infraestructura Tecnologías de Información y Comunicaciones  implemantadas)*100</v>
      </c>
      <c r="F12" s="13" t="s">
        <v>92</v>
      </c>
      <c r="G12" s="13" t="s">
        <v>93</v>
      </c>
      <c r="H12" s="13" t="s">
        <v>94</v>
      </c>
      <c r="I12" s="13" t="s">
        <v>95</v>
      </c>
      <c r="J12" s="13" t="s">
        <v>96</v>
      </c>
      <c r="K12" s="21">
        <v>0</v>
      </c>
      <c r="L12" s="24">
        <v>2023</v>
      </c>
      <c r="M12" s="15">
        <v>0</v>
      </c>
      <c r="N12" s="15">
        <v>0</v>
      </c>
      <c r="O12" s="15">
        <v>25</v>
      </c>
      <c r="P12" s="15">
        <v>75</v>
      </c>
      <c r="Q12" s="16">
        <f>SUM(M12:P12)</f>
        <v>100</v>
      </c>
      <c r="R12" s="17">
        <v>0</v>
      </c>
      <c r="S12" s="17">
        <v>0</v>
      </c>
      <c r="T12" s="17">
        <v>25</v>
      </c>
      <c r="U12" s="17">
        <v>75</v>
      </c>
      <c r="V12" s="18">
        <f>R12+S12+T12+U12</f>
        <v>100</v>
      </c>
      <c r="W12" s="19">
        <f>M12-R12</f>
        <v>0</v>
      </c>
      <c r="X12" s="19">
        <f>N12-S12</f>
        <v>0</v>
      </c>
      <c r="Y12" s="19">
        <f>O12-T12</f>
        <v>0</v>
      </c>
      <c r="Z12" s="19">
        <f>P12-U12</f>
        <v>0</v>
      </c>
      <c r="AA12" s="19">
        <f>W12+X12+Y12+Z12</f>
        <v>0</v>
      </c>
      <c r="AB12" s="23" t="s">
        <v>117</v>
      </c>
    </row>
    <row r="13" spans="1:28" s="9" customFormat="1" ht="129" customHeight="1" x14ac:dyDescent="0.2">
      <c r="A13" s="20"/>
      <c r="B13" s="13" t="s">
        <v>108</v>
      </c>
      <c r="C13" s="25" t="s">
        <v>111</v>
      </c>
      <c r="D13" s="25" t="s">
        <v>116</v>
      </c>
      <c r="E13" s="26" t="s">
        <v>112</v>
      </c>
      <c r="F13" s="13" t="s">
        <v>92</v>
      </c>
      <c r="G13" s="13" t="s">
        <v>97</v>
      </c>
      <c r="H13" s="13" t="s">
        <v>94</v>
      </c>
      <c r="I13" s="13" t="s">
        <v>98</v>
      </c>
      <c r="J13" s="13" t="s">
        <v>96</v>
      </c>
      <c r="K13" s="21">
        <v>100</v>
      </c>
      <c r="L13" s="24">
        <v>2023</v>
      </c>
      <c r="M13" s="15">
        <v>0</v>
      </c>
      <c r="N13" s="15">
        <v>0</v>
      </c>
      <c r="O13" s="15">
        <v>50</v>
      </c>
      <c r="P13" s="15">
        <v>50</v>
      </c>
      <c r="Q13" s="16">
        <f t="shared" ref="Q13" si="0">SUM(M13:P13)</f>
        <v>100</v>
      </c>
      <c r="R13" s="17">
        <v>0</v>
      </c>
      <c r="S13" s="17">
        <v>0</v>
      </c>
      <c r="T13" s="17">
        <v>25</v>
      </c>
      <c r="U13" s="17">
        <v>75</v>
      </c>
      <c r="V13" s="18">
        <f>R13+S13+T13+U13</f>
        <v>100</v>
      </c>
      <c r="W13" s="19">
        <f t="shared" ref="W13:W14" si="1">M13-R13</f>
        <v>0</v>
      </c>
      <c r="X13" s="19">
        <f t="shared" ref="X13:X14" si="2">N13-S13</f>
        <v>0</v>
      </c>
      <c r="Y13" s="19">
        <f t="shared" ref="Y13:Y14" si="3">O13-T13</f>
        <v>25</v>
      </c>
      <c r="Z13" s="19">
        <f t="shared" ref="Z13:Z14" si="4">P13-U13</f>
        <v>-25</v>
      </c>
      <c r="AA13" s="19">
        <f t="shared" ref="AA13:AA14" si="5">W13+X13+Y13+Z13</f>
        <v>0</v>
      </c>
      <c r="AB13" s="23" t="s">
        <v>118</v>
      </c>
    </row>
    <row r="14" spans="1:28" s="9" customFormat="1" ht="285" x14ac:dyDescent="0.2">
      <c r="A14" s="20"/>
      <c r="B14" s="13" t="s">
        <v>109</v>
      </c>
      <c r="C14" s="22" t="s">
        <v>114</v>
      </c>
      <c r="D14" s="13" t="s">
        <v>113</v>
      </c>
      <c r="E14" s="13" t="s">
        <v>115</v>
      </c>
      <c r="F14" s="13" t="s">
        <v>92</v>
      </c>
      <c r="G14" s="13" t="s">
        <v>97</v>
      </c>
      <c r="H14" s="13" t="s">
        <v>94</v>
      </c>
      <c r="I14" s="13" t="s">
        <v>98</v>
      </c>
      <c r="J14" s="13" t="s">
        <v>96</v>
      </c>
      <c r="K14" s="21">
        <v>100</v>
      </c>
      <c r="L14" s="24">
        <v>2023</v>
      </c>
      <c r="M14" s="15">
        <v>0</v>
      </c>
      <c r="N14" s="15">
        <v>0</v>
      </c>
      <c r="O14" s="15">
        <v>0</v>
      </c>
      <c r="P14" s="15">
        <v>100</v>
      </c>
      <c r="Q14" s="16">
        <f t="shared" ref="Q14" si="6">SUM(M14:P14)</f>
        <v>100</v>
      </c>
      <c r="R14" s="17">
        <v>0</v>
      </c>
      <c r="S14" s="17">
        <v>0</v>
      </c>
      <c r="T14" s="17">
        <v>25</v>
      </c>
      <c r="U14" s="17">
        <v>75</v>
      </c>
      <c r="V14" s="18"/>
      <c r="W14" s="19">
        <f t="shared" si="1"/>
        <v>0</v>
      </c>
      <c r="X14" s="19">
        <f t="shared" si="2"/>
        <v>0</v>
      </c>
      <c r="Y14" s="19">
        <f t="shared" si="3"/>
        <v>-25</v>
      </c>
      <c r="Z14" s="19">
        <f t="shared" si="4"/>
        <v>25</v>
      </c>
      <c r="AA14" s="19">
        <f t="shared" si="5"/>
        <v>0</v>
      </c>
      <c r="AB14" s="23" t="s">
        <v>118</v>
      </c>
    </row>
    <row r="19" spans="3:27" ht="14.25" x14ac:dyDescent="0.2">
      <c r="C19" s="27" t="s">
        <v>27</v>
      </c>
      <c r="D19" s="27"/>
      <c r="E19" s="2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7" t="s">
        <v>28</v>
      </c>
      <c r="W19" s="27"/>
      <c r="X19" s="27"/>
      <c r="Y19" s="27"/>
      <c r="Z19" s="27"/>
      <c r="AA19" s="27"/>
    </row>
    <row r="20" spans="3:27" ht="14.25" x14ac:dyDescent="0.2">
      <c r="C20" s="61"/>
      <c r="D20" s="61"/>
      <c r="E20" s="6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1"/>
      <c r="W20" s="61"/>
      <c r="X20" s="61"/>
      <c r="Y20" s="61"/>
      <c r="Z20" s="61"/>
      <c r="AA20" s="61"/>
    </row>
    <row r="21" spans="3:27" ht="15" customHeight="1" x14ac:dyDescent="0.2">
      <c r="C21" s="60"/>
      <c r="D21" s="60"/>
      <c r="E21" s="6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0"/>
      <c r="W21" s="61"/>
      <c r="X21" s="61"/>
      <c r="Y21" s="61"/>
      <c r="Z21" s="61"/>
      <c r="AA21" s="61"/>
    </row>
    <row r="22" spans="3:27" ht="14.25" x14ac:dyDescent="0.2">
      <c r="C22" s="62"/>
      <c r="D22" s="62"/>
      <c r="E22" s="6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62"/>
      <c r="W22" s="62"/>
      <c r="X22" s="62"/>
      <c r="Y22" s="62"/>
      <c r="Z22" s="62"/>
      <c r="AA22" s="62"/>
    </row>
    <row r="23" spans="3:27" ht="14.25" x14ac:dyDescent="0.2">
      <c r="C23" s="28" t="s">
        <v>99</v>
      </c>
      <c r="D23" s="28"/>
      <c r="E23" s="2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8" t="s">
        <v>100</v>
      </c>
      <c r="W23" s="28"/>
      <c r="X23" s="28"/>
      <c r="Y23" s="28"/>
      <c r="Z23" s="28"/>
      <c r="AA23" s="28"/>
    </row>
    <row r="24" spans="3:27" ht="14.25" x14ac:dyDescent="0.2">
      <c r="C24" s="27" t="s">
        <v>101</v>
      </c>
      <c r="D24" s="27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7" t="s">
        <v>103</v>
      </c>
      <c r="W24" s="27"/>
      <c r="X24" s="27"/>
      <c r="Y24" s="27"/>
      <c r="Z24" s="27"/>
      <c r="AA24" s="27"/>
    </row>
    <row r="25" spans="3:27" ht="14.25" x14ac:dyDescent="0.2">
      <c r="C25" s="27" t="s">
        <v>102</v>
      </c>
      <c r="D25" s="27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7" t="s">
        <v>104</v>
      </c>
      <c r="W25" s="27"/>
      <c r="X25" s="27"/>
      <c r="Y25" s="27"/>
      <c r="Z25" s="27"/>
      <c r="AA25" s="27"/>
    </row>
  </sheetData>
  <mergeCells count="56">
    <mergeCell ref="C21:E21"/>
    <mergeCell ref="V21:AA21"/>
    <mergeCell ref="C22:E22"/>
    <mergeCell ref="V22:AA22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5:E25"/>
    <mergeCell ref="V25:AA25"/>
    <mergeCell ref="C23:E23"/>
    <mergeCell ref="C24:E24"/>
    <mergeCell ref="V23:AA23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2024-11-29T22:27:35Z</cp:lastPrinted>
  <dcterms:created xsi:type="dcterms:W3CDTF">2023-03-14T18:09:27Z</dcterms:created>
  <dcterms:modified xsi:type="dcterms:W3CDTF">2024-11-29T22:28:41Z</dcterms:modified>
</cp:coreProperties>
</file>