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COMPARTIDA IMPLAN2024\Informes trimestrales 2024\4to. Trimestre 2024\1_NANCY\302_TM\Editables\"/>
    </mc:Choice>
  </mc:AlternateContent>
  <xr:revisionPtr revIDLastSave="0" documentId="13_ncr:1_{F8C232F3-D57F-47B4-A0ED-1662A2246014}" xr6:coauthVersionLast="47" xr6:coauthVersionMax="47" xr10:uidLastSave="{00000000-0000-0000-0000-000000000000}"/>
  <bookViews>
    <workbookView xWindow="-120" yWindow="-120" windowWidth="29040" windowHeight="158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3" i="1" l="1"/>
  <c r="Z14" i="1"/>
  <c r="Z15" i="1"/>
  <c r="Z16" i="1"/>
  <c r="Z17" i="1"/>
  <c r="Z18" i="1"/>
  <c r="Z19" i="1"/>
  <c r="Z20" i="1"/>
  <c r="Z21" i="1"/>
  <c r="Z22" i="1"/>
  <c r="Z23" i="1"/>
  <c r="Z24" i="1"/>
  <c r="Z25" i="1"/>
  <c r="Z26" i="1"/>
  <c r="Y13" i="1"/>
  <c r="Y14" i="1"/>
  <c r="Y15" i="1"/>
  <c r="Y16" i="1"/>
  <c r="Y17" i="1"/>
  <c r="Y18" i="1"/>
  <c r="Y19" i="1"/>
  <c r="Y20" i="1"/>
  <c r="Y21" i="1"/>
  <c r="Y22" i="1"/>
  <c r="Y23" i="1"/>
  <c r="Y24" i="1"/>
  <c r="Y25" i="1"/>
  <c r="Y26" i="1"/>
  <c r="X13" i="1"/>
  <c r="X14" i="1"/>
  <c r="X15" i="1"/>
  <c r="X16" i="1"/>
  <c r="X17" i="1"/>
  <c r="X18" i="1"/>
  <c r="X19" i="1"/>
  <c r="X20" i="1"/>
  <c r="X21" i="1"/>
  <c r="X22" i="1"/>
  <c r="X23" i="1"/>
  <c r="X24" i="1"/>
  <c r="X25" i="1"/>
  <c r="X26" i="1"/>
  <c r="W13" i="1"/>
  <c r="W14" i="1"/>
  <c r="W15" i="1"/>
  <c r="W16" i="1"/>
  <c r="W17" i="1"/>
  <c r="W18" i="1"/>
  <c r="W19" i="1"/>
  <c r="W20" i="1"/>
  <c r="W21" i="1"/>
  <c r="W22" i="1"/>
  <c r="W23" i="1"/>
  <c r="W24" i="1"/>
  <c r="W25" i="1"/>
  <c r="W26" i="1"/>
  <c r="V13" i="1"/>
  <c r="V14" i="1"/>
  <c r="V15" i="1"/>
  <c r="V16" i="1"/>
  <c r="V17" i="1"/>
  <c r="V18" i="1"/>
  <c r="V19" i="1"/>
  <c r="V20" i="1"/>
  <c r="V21" i="1"/>
  <c r="V22" i="1"/>
  <c r="V23" i="1"/>
  <c r="V24" i="1"/>
  <c r="V25" i="1"/>
  <c r="V26" i="1"/>
  <c r="Q13" i="1"/>
  <c r="Q14" i="1"/>
  <c r="Q15" i="1"/>
  <c r="Q16" i="1"/>
  <c r="Q17" i="1"/>
  <c r="Q18" i="1"/>
  <c r="Q19" i="1"/>
  <c r="Q20" i="1"/>
  <c r="Q21" i="1"/>
  <c r="Q22" i="1"/>
  <c r="Q23" i="1"/>
  <c r="Q24" i="1"/>
  <c r="Q25" i="1"/>
  <c r="Q26" i="1"/>
  <c r="AA26" i="1" l="1"/>
  <c r="AA19" i="1"/>
  <c r="AA25" i="1"/>
  <c r="AA17" i="1"/>
  <c r="AA18" i="1"/>
  <c r="AA23" i="1"/>
  <c r="AA15" i="1"/>
  <c r="AA22" i="1"/>
  <c r="AA21" i="1"/>
  <c r="AA20" i="1"/>
  <c r="AA14" i="1"/>
  <c r="AA13" i="1"/>
  <c r="AA24" i="1"/>
  <c r="AA16" i="1"/>
  <c r="Z12" i="1" l="1"/>
  <c r="X12" i="1"/>
  <c r="Y12" i="1"/>
  <c r="W12" i="1"/>
  <c r="V12" i="1"/>
  <c r="Q12" i="1"/>
  <c r="AA12" i="1" l="1"/>
</calcChain>
</file>

<file path=xl/sharedStrings.xml><?xml version="1.0" encoding="utf-8"?>
<sst xmlns="http://schemas.openxmlformats.org/spreadsheetml/2006/main" count="254" uniqueCount="173">
  <si>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</si>
  <si>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</si>
  <si>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</si>
  <si>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</si>
  <si>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</si>
  <si>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</si>
  <si>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</si>
  <si>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</si>
  <si>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</si>
  <si>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</si>
  <si>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</si>
  <si>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</si>
  <si>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</si>
  <si>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</si>
  <si>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</si>
  <si>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</si>
  <si>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</si>
  <si>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</si>
  <si>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</si>
  <si>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</si>
  <si>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</si>
  <si>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</si>
  <si>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</si>
  <si>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</si>
  <si>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</si>
  <si>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</si>
  <si>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</si>
  <si>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</si>
  <si>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</si>
  <si>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</si>
  <si>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</si>
  <si>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</si>
  <si>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</si>
  <si>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</si>
  <si>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</si>
  <si>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</si>
  <si>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</si>
  <si>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</si>
  <si>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</si>
  <si>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</si>
  <si>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</si>
  <si>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</si>
  <si>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</si>
  <si>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</si>
  <si>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</si>
  <si>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</si>
  <si>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</si>
  <si>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</si>
  <si>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</si>
  <si>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</si>
  <si>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</si>
  <si>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</si>
  <si>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</si>
  <si>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</si>
  <si>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</si>
  <si>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</si>
  <si>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</si>
  <si>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</si>
  <si>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</si>
  <si>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</si>
  <si>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</si>
  <si>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</si>
  <si>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</si>
  <si>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</si>
  <si>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</si>
  <si>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</si>
  <si>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</si>
  <si>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</si>
  <si>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</si>
  <si>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</si>
  <si>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</si>
  <si>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</si>
  <si>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</si>
  <si>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</si>
  <si>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</si>
  <si>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</si>
  <si>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</si>
  <si>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</si>
  <si>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</si>
  <si>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</si>
  <si>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</si>
  <si>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</si>
  <si>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</si>
  <si>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</si>
  <si>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</si>
  <si>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</si>
  <si>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</si>
  <si>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</si>
  <si>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</si>
  <si>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</si>
  <si>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3. Gobierno Abierto, Moderno y Eficaz</t>
  </si>
  <si>
    <t>3.2 Ejercer con eficacia y transparencia los recursos financieros del municipio, robusteciendo la hacienda pública, aumentando el patrimonio y mejorando la calidad del gasto público.</t>
  </si>
  <si>
    <t>Fin</t>
  </si>
  <si>
    <t>Porcentaje de contribución al logro de una administración pública eficiente.</t>
  </si>
  <si>
    <t>Contar con dos calificaciones crediticias, emitidas por firmas autorizadas por la Comisión Nacional Bancaria y de Valores, las cuales evaluen los estados financieros y registros contables del municipio, para acceder a lineas de crédito de corto y/o  largo plazo bajo las mejores condiciones del mercado.</t>
  </si>
  <si>
    <t xml:space="preserve">(Número de calificaciones crediticias contratadas / Número de calificaciones crediticias programadas) * 100 </t>
  </si>
  <si>
    <t xml:space="preserve">Porcentaje </t>
  </si>
  <si>
    <t>Estratégico</t>
  </si>
  <si>
    <t>Eficacia</t>
  </si>
  <si>
    <t>Anual</t>
  </si>
  <si>
    <t>Ascendente</t>
  </si>
  <si>
    <t>Propósito</t>
  </si>
  <si>
    <t>Porcentaje de estrategias para efectuar el gasto eficiente realizadas.</t>
  </si>
  <si>
    <t>Integrar de forma consolidada la información contable y financiera correspondiente a los ingresos y egresos municipales en el ejercicio fiscal 2024.</t>
  </si>
  <si>
    <t xml:space="preserve">(Número de informes trimestrales y anuales presentados en tiempo y forma / Número de informes trimestales y anuales requeridos por el OSFE en cumplimiento a las leyes y normas aplicables) * 100 </t>
  </si>
  <si>
    <t>Porcentaje</t>
  </si>
  <si>
    <t>'Estratégico</t>
  </si>
  <si>
    <t>Porcentaje de estrategias para el seguimiento, fiscalización y recaudación de los Ingresos Municipales implementadas.</t>
  </si>
  <si>
    <t>Lograr a traves de los Programas y acciones implementadas por la Tesorería Municipal, el incremento de la Recaudación, con enfasis en los ingresos fiscales del ejercicio 2024.</t>
  </si>
  <si>
    <t>(Número de programas y acciones en materia de Recaudación  implementadas / número de programas y acciones en materia de Recaudación planeadas) * 100</t>
  </si>
  <si>
    <t>De gestión</t>
  </si>
  <si>
    <t>Trimestral</t>
  </si>
  <si>
    <t>Componente 1</t>
  </si>
  <si>
    <t>Actividad 1.1</t>
  </si>
  <si>
    <t>Porcentaje de acciones para la elaboración y publicación de la Ley de Ingresos y diversos ordenamientos normativos aplicables en materia de recaudación de ingresos municipales realizadas.</t>
  </si>
  <si>
    <t>Elaborar y enviar la Ley de Ingresos para ejercicio fiscal 2025 al Congreso del Estado para su revisión, aprobación y publicación en el Periódico Oficial de Estado.</t>
  </si>
  <si>
    <t>(Número de acciones para la elaboración y envío de la Ley de Ingresos realizadas / Número acciones para la elaboración y envío de la Ley de Ingresos programadas) * 100</t>
  </si>
  <si>
    <t>'Porcentaje</t>
  </si>
  <si>
    <t>Actividad 1.2</t>
  </si>
  <si>
    <t>Porcentaje de estímulos fiscales  para contribuyentes que se encuentren al corriente en el pago de sus obligaciones fiscales aplicados.</t>
  </si>
  <si>
    <t>Lograr a traves del estimulo fiscal "cumplir te beneficia" el incremento de la Recaudación, con enfasis en los ingresos fiscales del ejercicio 2024.</t>
  </si>
  <si>
    <t>(número de contribuyentes de los padrones que se benefician por el estímulo fiscal en 2024 / número de contribuyentes que fueron beneficiados por el estímulo fiscal 2022) * 100</t>
  </si>
  <si>
    <t>Actividad 1.3</t>
  </si>
  <si>
    <t>Porcentaje de contribuyentes beneficiados con el descuento  del 50% en multas y recargos, respecto del pago de las obligaciones fiscales municipales.</t>
  </si>
  <si>
    <t>Lograr a traves del estímulo fiscal "descuento en multas y recargos " el incremento de la Recaudación, con enfasis en los ingresos fiscales del ejercicio 2024.</t>
  </si>
  <si>
    <t>(número de contribuyentes de los padrones que se benefician por el estímulo fiscal 2024 / número de contribuyentes que fueron beneficiados por el estímulo fiscal en el ejercicio 2022) * 100</t>
  </si>
  <si>
    <t>Actividad 1.4</t>
  </si>
  <si>
    <t>Porcentaje de políticas estratégicas que permitan una atención eficiente a las personas contribuyentes ejecutadas.</t>
  </si>
  <si>
    <t>Lograr a traves de las políticas estrategicas la atención eficiente para la generación de estados de cuenta a contribuyentes.</t>
  </si>
  <si>
    <t>(número contribuyentes atendidos por medio de políticas estratégicas para la atención eficiente / número de contribuyentes que solicitaron ser beneficiados  por medio de políticas estratégicas para la atención eficiente) * 100</t>
  </si>
  <si>
    <t>Componente 2</t>
  </si>
  <si>
    <t>Porcentaje de estrategias para la Planeación, programación y pago de los compromisos presupuestales con base en los Lineamientos del Gasto vigentes y normatividad federal aplicable  implementadas.</t>
  </si>
  <si>
    <t>Acciones generadas para la Elaboración y Presentación del Presupuesto de Egresos 2025 y para el control del ejercicio de los recursos públicos de la Administración Municipal.</t>
  </si>
  <si>
    <t>(Número de acciones para la elaboración y presentación del Presupuesto de Egresos 2025 y para el control del ejercicio de los recursos públicos implementadas / Número de acciones para la elaboración y presentación del Presupuesto de Egresos 2025 y para el control del ejercicio de los recursos públicos programadas) * 100</t>
  </si>
  <si>
    <t>Actividad 2.1</t>
  </si>
  <si>
    <t>Porcentaje de acciones para la elaboración y publicación del Presupuesto Anual de Egresos realizadas.</t>
  </si>
  <si>
    <t>'Acciones para la elaboración del Presupuesto de Egresos 2025, su presentación ante el Cabildo Municipal y su publicación en la Gaceta Municipal.</t>
  </si>
  <si>
    <t>(Número de acciones para la elaboración del Presupuesto de Egresos 2025 implementadas / Número de acciones para la elaboración del Presupuesto de Egresos 2025 programadas) * 100</t>
  </si>
  <si>
    <t>Actividad 2.2</t>
  </si>
  <si>
    <t>Porcentaje de acciones para el control de ingreso y gasto de las áreas de la administración pública municipal ejecutadas.</t>
  </si>
  <si>
    <t>Acciones para el control, seguimiento y balance presupuestal, en cumplimiento con la normatividad aplicable al origen y destino del gasto público municipal.</t>
  </si>
  <si>
    <t>'(Número de acciones para el control, seguimiento y balance presupuestal implementadas / Número de acciones para el control, seguimiento y balance presupuestal programadas) * 100</t>
  </si>
  <si>
    <t>Componente 3</t>
  </si>
  <si>
    <t>Porcentaje de estrategias para la Implementación del sistema de contabilidad gubernamental, seguimiento del equilibrio presupuestal y uso eficaz de los recursos económicos.</t>
  </si>
  <si>
    <t>Actividad 3.1</t>
  </si>
  <si>
    <t>Porcentaje de acciones de implementación del sistema de contabilidad gubernamental realizadas.</t>
  </si>
  <si>
    <t>Se refiere a la generación de Estados Financieros a través del sistema contable presupuestal.</t>
  </si>
  <si>
    <t>(Número de estados financieros del sistema contable presupuestal generados / Número de estados financieros del sistema contable presupuestal programados) * 100</t>
  </si>
  <si>
    <t>Actividad 3.2</t>
  </si>
  <si>
    <t>Porcentaje de acciones de seguimiento del equilibrio presupuestal realizadas</t>
  </si>
  <si>
    <t>Se refiere al número de informes trimestrales requeridos por el OSFE en cumplimiento a las leyes y normas aplicables, integrados de forma consolidada con información financiera y presupuestal correspondiente a los ingresos y egresos municipales del ejercicio fiscal 2024.</t>
  </si>
  <si>
    <t xml:space="preserve">(Número de informes trimestrales presentados en tiempo y forma / Número total de informes trimestales  requeridos por el OSFE en cumplimiento a las leyes y normas aplicables) * 100 </t>
  </si>
  <si>
    <t>Actividad 3.3</t>
  </si>
  <si>
    <t>Porcentaje de acciones para la ejecución de mecanismos y procedimientos para el uso eficaz de los recursos económicos provenientes de otros órdenes de gobierno realizadas.</t>
  </si>
  <si>
    <t>Se refiere al número de informes generados por el sistema contable y presupuestal presentados a las diferentes áreas de gobierno para dar cumplimiento a la normatividad que aplique de acuerdo al origen de los recursos, tales como: cuenta pública e informes trimestrales.</t>
  </si>
  <si>
    <t>(No. de informes generados por el sistema contable y presupuestal / No. de informes presentados a las diferentes areas de gobierno que solicitan informacion) * 100</t>
  </si>
  <si>
    <t>Actividad 3.4</t>
  </si>
  <si>
    <t>Porcentaje de acciones de seguimiento y atención de las observaciones de auditoría  efectuada a la  cuenta pública municipal y las fuentes de financiamiento, realizadas por los órganos fiscalizadores estatal y federal realizadas.</t>
  </si>
  <si>
    <t>Atención de las observaciones de auditoría emitidas por los órganos de fiscalización estatal y federal.</t>
  </si>
  <si>
    <t>(No. de observaciones de auditoría atendidas por parte de la administración municipal / No. de observaciones de auditoría emitidas por parte de los órganos fiscalizadores estales y federales) * 100</t>
  </si>
  <si>
    <t>Se anexa captura de pantalla del Sistema Contable SAP para generación de los Estados Financieros y Presupuestales.</t>
  </si>
  <si>
    <t>Se anexa oficio PM/1279/2024 Informe de avance del 3er. Trimestre de la Cuenta Pública 2024 a la ASFE.</t>
  </si>
  <si>
    <t>Se anexa oficio PM/1278/2024 entrega de avances de gestión 3er. Trimestre 2024 a la ASFE.</t>
  </si>
  <si>
    <t>Se anexa oficio TM/01554/2024 entrega de información financiera del  3er. trimestre 2024   para su publicación en el portal del CEACO.</t>
  </si>
  <si>
    <t>Se anexa oficio OASF/1553/2024 Notificaciòn de Informes Individuales de Auditorìa que se derivan de la Fiscalizaciòn Superior de la Cuenta Pública 2023 Correspondiente a la Auditoría Superior de la Federación (ASF).</t>
  </si>
  <si>
    <t>Publicación de la Calificación Crediticia de Moodys Local
https://moodyslocal.com.mx/wp-content/uploads/2024/11/MLMX_Informe_Oaxaca_Muni-26-11-2024-final.pdf</t>
  </si>
  <si>
    <t>Se anexa oficio PM/1278/2024 Informe de avance del 3er. Trimestres de la Cuenta Pública 2024 a la ASFE.</t>
  </si>
  <si>
    <t xml:space="preserve"> Tarjeta Informativa sobre el número de contribuyentes atendidos durante los meses de Octubre y Noviembre de 2024.</t>
  </si>
  <si>
    <t>Tarjeta Informativa elaborada por el Departamento de Verificación y Recaudación informando el número de Contribuyentes atendidos en el área de Atención al Contribuyente en los meses de Octubre y Noviembre de 2024.</t>
  </si>
  <si>
    <t>Estado Analítico de Egresos Detallado (3er Trimestre)</t>
  </si>
  <si>
    <t>Derivado a la reforma a la Ley Organica Municipal del Estado de Oaxaca, por tratarse del último año de gobierno municipal. El Presidente Municipal entrante será quien realice el Presupuesto de Egresos para el ejercicio fiscal 2025, lo anterior con fundamento en el artículo 95 fracción VI de la Ley Organica Municipal del Estado de Oaxaca.</t>
  </si>
  <si>
    <t>Reportes presupuestales correspondientes al Tercer Trimestre 2024, publicados en el Consejo Estatal de Armonización Contable de Oaxaca:
- Estado Analitico
- Informe Cla. Administrativa
- Informe Cla. Económica
- Informe Cla. Funcional
- Informe Cla. por Objeto del Gasto</t>
  </si>
  <si>
    <t>Aprobada en la sesión de cabildo de fecha 3 de diciembre de 2025, se remitirá al Congreso del Estado en los próximos días para su estudios, discusión, aprobación y publicación en el Periódico Oficial del Estado.
Se adjunta como evidencia el artículo 123 de la Ley Orgánica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</si>
</sst>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1">
    <xf numFmtId="0" fontId="0" fillId="0" borderId="0"/>
  </cellStyleXfs>
  <cellXfs count="112">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6" xfId="0" applyFont="1" applyFill="1" applyBorder="1" applyAlignment="1">
      <alignment horizontal="center" vertical="center" wrapText="1"/>
    </xf>
    <xf numFmtId="3" fontId="9" fillId="4" borderId="6" xfId="0" applyNumberFormat="1" applyFont="1" applyFill="1" applyBorder="1" applyAlignment="1">
      <alignment horizontal="center" vertical="center"/>
    </xf>
    <xf numFmtId="3" fontId="9" fillId="14" borderId="6" xfId="0" applyNumberFormat="1" applyFont="1" applyFill="1" applyBorder="1" applyAlignment="1">
      <alignment horizontal="center" vertical="center"/>
    </xf>
    <xf numFmtId="1" fontId="9" fillId="4" borderId="6" xfId="0" applyNumberFormat="1" applyFont="1" applyFill="1" applyBorder="1" applyAlignment="1">
      <alignment horizontal="center" vertical="center"/>
    </xf>
    <xf numFmtId="1" fontId="9" fillId="14" borderId="6" xfId="0" applyNumberFormat="1" applyFont="1" applyFill="1" applyBorder="1" applyAlignment="1">
      <alignment horizontal="center" vertical="center"/>
    </xf>
    <xf numFmtId="1" fontId="9" fillId="15" borderId="6" xfId="0" applyNumberFormat="1" applyFont="1" applyFill="1" applyBorder="1" applyAlignment="1">
      <alignment horizontal="center" vertical="center"/>
    </xf>
    <xf numFmtId="0" fontId="9" fillId="4" borderId="7" xfId="0" applyFont="1" applyFill="1" applyBorder="1" applyAlignment="1">
      <alignment horizontal="center" vertical="center" wrapText="1"/>
    </xf>
    <xf numFmtId="3" fontId="9" fillId="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0" fontId="9" fillId="4" borderId="7" xfId="0" quotePrefix="1" applyFont="1" applyFill="1" applyBorder="1" applyAlignment="1">
      <alignment horizontal="center" vertical="center" wrapText="1"/>
    </xf>
    <xf numFmtId="3" fontId="9" fillId="4" borderId="8" xfId="0" quotePrefix="1" applyNumberFormat="1" applyFont="1" applyFill="1" applyBorder="1" applyAlignment="1">
      <alignment horizontal="center" vertical="center"/>
    </xf>
    <xf numFmtId="1" fontId="9" fillId="4" borderId="8" xfId="0" quotePrefix="1" applyNumberFormat="1" applyFont="1" applyFill="1" applyBorder="1" applyAlignment="1">
      <alignment horizontal="center" vertical="center"/>
    </xf>
    <xf numFmtId="0" fontId="9" fillId="4" borderId="6" xfId="0" quotePrefix="1" applyFont="1" applyFill="1" applyBorder="1" applyAlignment="1">
      <alignment horizontal="center" vertical="center" wrapText="1"/>
    </xf>
    <xf numFmtId="0" fontId="9" fillId="4" borderId="7" xfId="0" applyFont="1" applyFill="1" applyBorder="1" applyAlignment="1">
      <alignment vertical="center"/>
    </xf>
    <xf numFmtId="0" fontId="9" fillId="4" borderId="7" xfId="0" applyFont="1" applyFill="1" applyBorder="1" applyAlignment="1">
      <alignment horizontal="center" vertical="center"/>
    </xf>
    <xf numFmtId="164" fontId="9" fillId="4" borderId="7" xfId="0" applyNumberFormat="1" applyFont="1" applyFill="1" applyBorder="1" applyAlignment="1">
      <alignment horizontal="center" vertical="center"/>
    </xf>
    <xf numFmtId="0" fontId="9" fillId="4" borderId="7" xfId="0" quotePrefix="1" applyFont="1" applyFill="1" applyBorder="1" applyAlignment="1">
      <alignment horizontal="center" vertical="center"/>
    </xf>
    <xf numFmtId="1" fontId="9" fillId="0" borderId="6"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8" xfId="0" quotePrefix="1"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65" fontId="9" fillId="0" borderId="7" xfId="0" applyNumberFormat="1" applyFont="1" applyBorder="1" applyAlignment="1">
      <alignment horizontal="center" vertical="center"/>
    </xf>
    <xf numFmtId="165" fontId="9" fillId="4" borderId="7" xfId="0" applyNumberFormat="1" applyFont="1" applyFill="1" applyBorder="1" applyAlignment="1">
      <alignment horizontal="center" vertical="center"/>
    </xf>
    <xf numFmtId="0" fontId="2" fillId="0" borderId="0" xfId="0" applyFont="1" applyAlignment="1">
      <alignment wrapText="1"/>
    </xf>
    <xf numFmtId="0" fontId="9" fillId="4" borderId="12" xfId="0" applyFont="1" applyFill="1" applyBorder="1" applyAlignment="1">
      <alignment horizontal="center" vertical="center" wrapText="1"/>
    </xf>
    <xf numFmtId="0" fontId="9" fillId="4" borderId="12" xfId="0" applyFont="1" applyFill="1" applyBorder="1" applyAlignment="1">
      <alignment horizontal="center" vertical="center"/>
    </xf>
    <xf numFmtId="3" fontId="9" fillId="4" borderId="12" xfId="0" applyNumberFormat="1" applyFont="1" applyFill="1" applyBorder="1" applyAlignment="1">
      <alignment horizontal="center" vertical="center"/>
    </xf>
    <xf numFmtId="3" fontId="9" fillId="14" borderId="2" xfId="0" applyNumberFormat="1" applyFont="1" applyFill="1" applyBorder="1" applyAlignment="1">
      <alignment horizontal="center" vertical="center"/>
    </xf>
    <xf numFmtId="1" fontId="9" fillId="0" borderId="12" xfId="0" applyNumberFormat="1" applyFont="1" applyBorder="1" applyAlignment="1">
      <alignment horizontal="center" vertical="center"/>
    </xf>
    <xf numFmtId="1" fontId="9" fillId="4" borderId="12" xfId="0" applyNumberFormat="1" applyFont="1" applyFill="1" applyBorder="1" applyAlignment="1">
      <alignment horizontal="center" vertical="center"/>
    </xf>
    <xf numFmtId="1" fontId="9" fillId="14" borderId="2" xfId="0" applyNumberFormat="1" applyFont="1" applyFill="1" applyBorder="1" applyAlignment="1">
      <alignment horizontal="center" vertical="center"/>
    </xf>
    <xf numFmtId="1" fontId="9" fillId="15" borderId="2" xfId="0" applyNumberFormat="1" applyFont="1" applyFill="1" applyBorder="1" applyAlignment="1">
      <alignment horizontal="center" vertical="center"/>
    </xf>
    <xf numFmtId="0" fontId="9" fillId="0" borderId="7" xfId="0" quotePrefix="1" applyFont="1" applyBorder="1" applyAlignment="1">
      <alignment horizontal="center" vertical="center" wrapText="1"/>
    </xf>
    <xf numFmtId="0" fontId="9" fillId="0" borderId="12" xfId="0" applyFont="1" applyBorder="1" applyAlignment="1">
      <alignment horizontal="center" vertical="center" wrapText="1"/>
    </xf>
    <xf numFmtId="0" fontId="2" fillId="2" borderId="0" xfId="0" applyFont="1" applyFill="1" applyAlignment="1">
      <alignment wrapText="1"/>
    </xf>
    <xf numFmtId="1" fontId="9" fillId="15" borderId="2" xfId="0" applyNumberFormat="1" applyFont="1" applyFill="1" applyBorder="1" applyAlignment="1">
      <alignment horizontal="center" vertical="center" wrapText="1"/>
    </xf>
    <xf numFmtId="1" fontId="9" fillId="15" borderId="13" xfId="0" applyNumberFormat="1" applyFont="1" applyFill="1" applyBorder="1" applyAlignment="1">
      <alignment horizontal="center" vertical="center" wrapText="1"/>
    </xf>
    <xf numFmtId="1" fontId="9" fillId="15" borderId="5"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1" fontId="9" fillId="4" borderId="2" xfId="0" applyNumberFormat="1" applyFont="1" applyFill="1" applyBorder="1" applyAlignment="1">
      <alignment horizontal="center" vertical="center" wrapText="1"/>
    </xf>
    <xf numFmtId="1" fontId="9" fillId="4" borderId="13" xfId="0" applyNumberFormat="1" applyFont="1" applyFill="1" applyBorder="1" applyAlignment="1">
      <alignment horizontal="center" vertical="center" wrapText="1"/>
    </xf>
    <xf numFmtId="1" fontId="9" fillId="4" borderId="5" xfId="0" applyNumberFormat="1" applyFont="1" applyFill="1" applyBorder="1" applyAlignment="1">
      <alignment horizontal="center" vertical="center" wrapText="1"/>
    </xf>
    <xf numFmtId="1" fontId="9" fillId="14" borderId="2" xfId="0" applyNumberFormat="1" applyFont="1" applyFill="1" applyBorder="1" applyAlignment="1">
      <alignment horizontal="center" vertical="center" wrapText="1"/>
    </xf>
    <xf numFmtId="1" fontId="9" fillId="14" borderId="13" xfId="0" applyNumberFormat="1" applyFont="1" applyFill="1" applyBorder="1" applyAlignment="1">
      <alignment horizontal="center" vertical="center" wrapText="1"/>
    </xf>
    <xf numFmtId="1" fontId="9" fillId="14" borderId="5" xfId="0"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3" fontId="9" fillId="4" borderId="13" xfId="0" applyNumberFormat="1" applyFont="1" applyFill="1" applyBorder="1" applyAlignment="1">
      <alignment horizontal="center" vertical="center" wrapText="1"/>
    </xf>
    <xf numFmtId="3" fontId="9" fillId="4" borderId="5" xfId="0" applyNumberFormat="1" applyFont="1" applyFill="1" applyBorder="1" applyAlignment="1">
      <alignment horizontal="center" vertical="center" wrapText="1"/>
    </xf>
    <xf numFmtId="3" fontId="9" fillId="14" borderId="2" xfId="0" applyNumberFormat="1" applyFont="1" applyFill="1" applyBorder="1" applyAlignment="1">
      <alignment horizontal="center" vertical="center" wrapText="1"/>
    </xf>
    <xf numFmtId="3" fontId="9" fillId="14" borderId="13" xfId="0" applyNumberFormat="1" applyFont="1" applyFill="1" applyBorder="1" applyAlignment="1">
      <alignment horizontal="center" vertical="center" wrapText="1"/>
    </xf>
    <xf numFmtId="3" fontId="9" fillId="14" borderId="5"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 fontId="9" fillId="0" borderId="1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xf numFmtId="0" fontId="6" fillId="0" borderId="0" xfId="0" applyFont="1" applyAlignment="1">
      <alignment horizontal="center"/>
    </xf>
    <xf numFmtId="0" fontId="1" fillId="2" borderId="0" xfId="0" applyFont="1" applyFill="1" applyAlignment="1">
      <alignment horizontal="center" vertical="center"/>
    </xf>
    <xf numFmtId="0" fontId="3" fillId="3" borderId="9"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0" xfId="0" applyFont="1" applyAlignment="1">
      <alignment horizontal="center"/>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25012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twoCellAnchor>
    <xdr:from>
      <xdr:col>1</xdr:col>
      <xdr:colOff>468312</xdr:colOff>
      <xdr:row>35</xdr:row>
      <xdr:rowOff>150813</xdr:rowOff>
    </xdr:from>
    <xdr:to>
      <xdr:col>4</xdr:col>
      <xdr:colOff>769937</xdr:colOff>
      <xdr:row>41</xdr:row>
      <xdr:rowOff>31751</xdr:rowOff>
    </xdr:to>
    <xdr:sp macro="" textlink="">
      <xdr:nvSpPr>
        <xdr:cNvPr id="4" name="CuadroTexto 3">
          <a:extLst>
            <a:ext uri="{FF2B5EF4-FFF2-40B4-BE49-F238E27FC236}">
              <a16:creationId xmlns:a16="http://schemas.microsoft.com/office/drawing/2014/main" id="{C603265E-FC05-4F2D-A53C-51F6E3FA04C7}"/>
            </a:ext>
          </a:extLst>
        </xdr:cNvPr>
        <xdr:cNvSpPr txBox="1"/>
      </xdr:nvSpPr>
      <xdr:spPr>
        <a:xfrm>
          <a:off x="523875" y="45307251"/>
          <a:ext cx="3905250" cy="92868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latin typeface="Arial" panose="020B0604020202020204" pitchFamily="34" charset="0"/>
              <a:cs typeface="Arial" panose="020B0604020202020204" pitchFamily="34" charset="0"/>
            </a:rPr>
            <a:t>C.P.</a:t>
          </a:r>
          <a:r>
            <a:rPr lang="es-MX" sz="1400" baseline="0">
              <a:latin typeface="Arial" panose="020B0604020202020204" pitchFamily="34" charset="0"/>
              <a:cs typeface="Arial" panose="020B0604020202020204" pitchFamily="34" charset="0"/>
            </a:rPr>
            <a:t> Asunción Victoria Aragón Olivera</a:t>
          </a:r>
        </a:p>
        <a:p>
          <a:pPr algn="ctr"/>
          <a:r>
            <a:rPr lang="es-MX" sz="1400">
              <a:latin typeface="Arial" panose="020B0604020202020204" pitchFamily="34" charset="0"/>
              <a:cs typeface="Arial" panose="020B0604020202020204" pitchFamily="34" charset="0"/>
            </a:rPr>
            <a:t>Directora de Ingresos</a:t>
          </a:r>
        </a:p>
      </xdr:txBody>
    </xdr:sp>
    <xdr:clientData/>
  </xdr:twoCellAnchor>
  <xdr:twoCellAnchor>
    <xdr:from>
      <xdr:col>5</xdr:col>
      <xdr:colOff>174625</xdr:colOff>
      <xdr:row>36</xdr:row>
      <xdr:rowOff>7938</xdr:rowOff>
    </xdr:from>
    <xdr:to>
      <xdr:col>9</xdr:col>
      <xdr:colOff>865187</xdr:colOff>
      <xdr:row>41</xdr:row>
      <xdr:rowOff>129250</xdr:rowOff>
    </xdr:to>
    <xdr:sp macro="" textlink="">
      <xdr:nvSpPr>
        <xdr:cNvPr id="5" name="CuadroTexto 4">
          <a:extLst>
            <a:ext uri="{FF2B5EF4-FFF2-40B4-BE49-F238E27FC236}">
              <a16:creationId xmlns:a16="http://schemas.microsoft.com/office/drawing/2014/main" id="{95FC2ED1-F6E3-4B27-B904-3ACD2DA6CB1B}"/>
            </a:ext>
          </a:extLst>
        </xdr:cNvPr>
        <xdr:cNvSpPr txBox="1"/>
      </xdr:nvSpPr>
      <xdr:spPr>
        <a:xfrm>
          <a:off x="5095875" y="45339001"/>
          <a:ext cx="3984625" cy="9944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latin typeface="Arial" panose="020B0604020202020204" pitchFamily="34" charset="0"/>
              <a:cs typeface="Arial" panose="020B0604020202020204" pitchFamily="34" charset="0"/>
            </a:rPr>
            <a:t>C.P.</a:t>
          </a:r>
          <a:r>
            <a:rPr lang="es-MX" sz="1400" baseline="0">
              <a:latin typeface="Arial" panose="020B0604020202020204" pitchFamily="34" charset="0"/>
              <a:cs typeface="Arial" panose="020B0604020202020204" pitchFamily="34" charset="0"/>
            </a:rPr>
            <a:t> Lorena Robledo López</a:t>
          </a:r>
        </a:p>
        <a:p>
          <a:pPr algn="ctr"/>
          <a:r>
            <a:rPr lang="es-MX" sz="1400">
              <a:latin typeface="Arial" panose="020B0604020202020204" pitchFamily="34" charset="0"/>
              <a:cs typeface="Arial" panose="020B0604020202020204" pitchFamily="34" charset="0"/>
            </a:rPr>
            <a:t>Directora de Egresos</a:t>
          </a:r>
          <a:r>
            <a:rPr lang="es-MX" sz="1400" baseline="0">
              <a:latin typeface="Arial" panose="020B0604020202020204" pitchFamily="34" charset="0"/>
              <a:cs typeface="Arial" panose="020B0604020202020204" pitchFamily="34" charset="0"/>
            </a:rPr>
            <a:t> y Control </a:t>
          </a:r>
          <a:r>
            <a:rPr lang="es-MX" sz="1400">
              <a:solidFill>
                <a:schemeClr val="dk1"/>
              </a:solidFill>
              <a:latin typeface="Arial" panose="020B0604020202020204" pitchFamily="34" charset="0"/>
              <a:ea typeface="+mn-ea"/>
              <a:cs typeface="Arial" panose="020B0604020202020204" pitchFamily="34" charset="0"/>
            </a:rPr>
            <a:t>Presupuestal</a:t>
          </a:r>
        </a:p>
      </xdr:txBody>
    </xdr:sp>
    <xdr:clientData/>
  </xdr:twoCellAnchor>
  <xdr:twoCellAnchor>
    <xdr:from>
      <xdr:col>12</xdr:col>
      <xdr:colOff>7937</xdr:colOff>
      <xdr:row>36</xdr:row>
      <xdr:rowOff>55563</xdr:rowOff>
    </xdr:from>
    <xdr:to>
      <xdr:col>21</xdr:col>
      <xdr:colOff>189021</xdr:colOff>
      <xdr:row>43</xdr:row>
      <xdr:rowOff>87312</xdr:rowOff>
    </xdr:to>
    <xdr:sp macro="" textlink="">
      <xdr:nvSpPr>
        <xdr:cNvPr id="6" name="CuadroTexto 5">
          <a:extLst>
            <a:ext uri="{FF2B5EF4-FFF2-40B4-BE49-F238E27FC236}">
              <a16:creationId xmlns:a16="http://schemas.microsoft.com/office/drawing/2014/main" id="{3C61C03C-BCEA-41F5-8D80-923F736BF204}"/>
            </a:ext>
          </a:extLst>
        </xdr:cNvPr>
        <xdr:cNvSpPr txBox="1"/>
      </xdr:nvSpPr>
      <xdr:spPr>
        <a:xfrm>
          <a:off x="10088562" y="45386626"/>
          <a:ext cx="4197459" cy="1222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latin typeface="Arial" panose="020B0604020202020204" pitchFamily="34" charset="0"/>
              <a:cs typeface="Arial" panose="020B0604020202020204" pitchFamily="34" charset="0"/>
            </a:rPr>
            <a:t>C.P.</a:t>
          </a:r>
          <a:r>
            <a:rPr lang="es-MX" sz="1400" baseline="0">
              <a:latin typeface="Arial" panose="020B0604020202020204" pitchFamily="34" charset="0"/>
              <a:cs typeface="Arial" panose="020B0604020202020204" pitchFamily="34" charset="0"/>
            </a:rPr>
            <a:t> Odilón González Ruiz</a:t>
          </a:r>
        </a:p>
        <a:p>
          <a:pPr algn="ctr"/>
          <a:r>
            <a:rPr lang="es-MX" sz="1400">
              <a:latin typeface="Arial" panose="020B0604020202020204" pitchFamily="34" charset="0"/>
              <a:cs typeface="Arial" panose="020B0604020202020204" pitchFamily="34" charset="0"/>
            </a:rPr>
            <a:t>Director de </a:t>
          </a:r>
          <a:r>
            <a:rPr lang="es-MX" sz="1400">
              <a:solidFill>
                <a:schemeClr val="dk1"/>
              </a:solidFill>
              <a:latin typeface="Arial" panose="020B0604020202020204" pitchFamily="34" charset="0"/>
              <a:ea typeface="+mn-ea"/>
              <a:cs typeface="Arial" panose="020B0604020202020204" pitchFamily="34" charset="0"/>
            </a:rPr>
            <a:t>Contabilidad</a:t>
          </a:r>
        </a:p>
      </xdr:txBody>
    </xdr:sp>
    <xdr:clientData/>
  </xdr:twoCellAnchor>
  <xdr:twoCellAnchor>
    <xdr:from>
      <xdr:col>22</xdr:col>
      <xdr:colOff>238126</xdr:colOff>
      <xdr:row>36</xdr:row>
      <xdr:rowOff>63500</xdr:rowOff>
    </xdr:from>
    <xdr:to>
      <xdr:col>27</xdr:col>
      <xdr:colOff>1714500</xdr:colOff>
      <xdr:row>44</xdr:row>
      <xdr:rowOff>55563</xdr:rowOff>
    </xdr:to>
    <xdr:sp macro="" textlink="">
      <xdr:nvSpPr>
        <xdr:cNvPr id="7" name="CuadroTexto 6">
          <a:extLst>
            <a:ext uri="{FF2B5EF4-FFF2-40B4-BE49-F238E27FC236}">
              <a16:creationId xmlns:a16="http://schemas.microsoft.com/office/drawing/2014/main" id="{CA46813A-8753-4A31-A68F-A3A0588E0C57}"/>
            </a:ext>
          </a:extLst>
        </xdr:cNvPr>
        <xdr:cNvSpPr txBox="1"/>
      </xdr:nvSpPr>
      <xdr:spPr>
        <a:xfrm>
          <a:off x="15113001" y="45394563"/>
          <a:ext cx="3841749" cy="13414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_______________________________</a:t>
          </a:r>
        </a:p>
        <a:p>
          <a:pPr algn="ctr"/>
          <a:r>
            <a:rPr lang="es-MX" sz="1400">
              <a:latin typeface="Arial" panose="020B0604020202020204" pitchFamily="34" charset="0"/>
              <a:cs typeface="Arial" panose="020B0604020202020204" pitchFamily="34" charset="0"/>
            </a:rPr>
            <a:t>Autorizó</a:t>
          </a:r>
        </a:p>
        <a:p>
          <a:pPr algn="ctr"/>
          <a:r>
            <a:rPr lang="es-MX" sz="1400">
              <a:latin typeface="Arial" panose="020B0604020202020204" pitchFamily="34" charset="0"/>
              <a:cs typeface="Arial" panose="020B0604020202020204" pitchFamily="34" charset="0"/>
            </a:rPr>
            <a:t>C.P.</a:t>
          </a:r>
          <a:r>
            <a:rPr lang="es-MX" sz="1400" baseline="0">
              <a:latin typeface="Arial" panose="020B0604020202020204" pitchFamily="34" charset="0"/>
              <a:cs typeface="Arial" panose="020B0604020202020204" pitchFamily="34" charset="0"/>
            </a:rPr>
            <a:t> Leticia Domínguez Martínez </a:t>
          </a:r>
        </a:p>
        <a:p>
          <a:pPr algn="ctr"/>
          <a:r>
            <a:rPr lang="es-MX" sz="1400" baseline="0">
              <a:latin typeface="Arial" panose="020B0604020202020204" pitchFamily="34" charset="0"/>
              <a:cs typeface="Arial" panose="020B0604020202020204" pitchFamily="34" charset="0"/>
            </a:rPr>
            <a:t>Tesorera Municipal</a:t>
          </a:r>
          <a:endParaRPr lang="es-MX" sz="14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0"/>
  <sheetViews>
    <sheetView tabSelected="1" zoomScale="60" zoomScaleNormal="60" workbookViewId="0">
      <selection activeCell="H12" sqref="H12"/>
    </sheetView>
  </sheetViews>
  <sheetFormatPr baseColWidth="10" defaultColWidth="11.42578125" defaultRowHeight="12.75" x14ac:dyDescent="0.2"/>
  <cols>
    <col min="1" max="1" width="7.5703125" style="1" customWidth="1"/>
    <col min="2" max="2" width="16" style="1" customWidth="1"/>
    <col min="3" max="3" width="17.5703125" style="1" customWidth="1"/>
    <col min="4" max="4" width="20.85546875" style="1" customWidth="1"/>
    <col min="5" max="5" width="18.140625" style="1" customWidth="1"/>
    <col min="6" max="6" width="11.5703125" style="1" customWidth="1"/>
    <col min="7" max="7" width="12.42578125" style="1" customWidth="1"/>
    <col min="8" max="8" width="10.85546875" style="1" customWidth="1"/>
    <col min="9" max="9" width="12.42578125" style="1" customWidth="1"/>
    <col min="10" max="10" width="12.85546875" style="1" customWidth="1"/>
    <col min="11" max="11" width="6.85546875" style="1" customWidth="1"/>
    <col min="12" max="12" width="7.140625" style="1" customWidth="1"/>
    <col min="13" max="13" width="5.85546875" style="1" customWidth="1"/>
    <col min="14" max="14" width="6.5703125" style="1" customWidth="1"/>
    <col min="15" max="16" width="5.85546875" style="1" customWidth="1"/>
    <col min="17" max="17" width="11.140625" style="1" bestFit="1" customWidth="1"/>
    <col min="18" max="21" width="5.85546875" style="1" customWidth="1"/>
    <col min="22" max="22" width="11.140625" style="1" bestFit="1" customWidth="1"/>
    <col min="23" max="26" width="5.85546875" style="1" customWidth="1"/>
    <col min="27" max="27" width="11.140625" style="1" bestFit="1" customWidth="1"/>
    <col min="28" max="28" width="26.140625" style="1" customWidth="1"/>
    <col min="29" max="29" width="1.140625" style="1" customWidth="1"/>
    <col min="30" max="16384" width="11.42578125" style="1"/>
  </cols>
  <sheetData>
    <row r="1" spans="1:28" ht="15" customHeight="1" x14ac:dyDescent="0.2">
      <c r="A1" s="6"/>
      <c r="B1" s="79" t="s">
        <v>70</v>
      </c>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18" customHeight="1" x14ac:dyDescent="0.2">
      <c r="A2" s="6"/>
      <c r="B2" s="79"/>
      <c r="C2" s="79"/>
      <c r="D2" s="79"/>
      <c r="E2" s="79"/>
      <c r="F2" s="79"/>
      <c r="G2" s="79"/>
      <c r="H2" s="79"/>
      <c r="I2" s="79"/>
      <c r="J2" s="79"/>
      <c r="K2" s="79"/>
      <c r="L2" s="79"/>
      <c r="M2" s="79"/>
      <c r="N2" s="79"/>
      <c r="O2" s="79"/>
      <c r="P2" s="79"/>
      <c r="Q2" s="79"/>
      <c r="R2" s="79"/>
      <c r="S2" s="79"/>
      <c r="T2" s="79"/>
      <c r="U2" s="79"/>
      <c r="V2" s="79"/>
      <c r="W2" s="79"/>
      <c r="X2" s="79"/>
      <c r="Y2" s="79"/>
      <c r="Z2" s="79"/>
      <c r="AA2" s="79"/>
      <c r="AB2" s="79"/>
    </row>
    <row r="3" spans="1:28" ht="12.75" customHeight="1" x14ac:dyDescent="0.2">
      <c r="A3" s="6"/>
      <c r="B3" s="79"/>
      <c r="C3" s="79"/>
      <c r="D3" s="79"/>
      <c r="E3" s="79"/>
      <c r="F3" s="79"/>
      <c r="G3" s="79"/>
      <c r="H3" s="79"/>
      <c r="I3" s="79"/>
      <c r="J3" s="79"/>
      <c r="K3" s="79"/>
      <c r="L3" s="79"/>
      <c r="M3" s="79"/>
      <c r="N3" s="79"/>
      <c r="O3" s="79"/>
      <c r="P3" s="79"/>
      <c r="Q3" s="79"/>
      <c r="R3" s="79"/>
      <c r="S3" s="79"/>
      <c r="T3" s="79"/>
      <c r="U3" s="79"/>
      <c r="V3" s="79"/>
      <c r="W3" s="79"/>
      <c r="X3" s="79"/>
      <c r="Y3" s="79"/>
      <c r="Z3" s="79"/>
      <c r="AA3" s="79"/>
      <c r="AB3" s="79"/>
    </row>
    <row r="4" spans="1:28" x14ac:dyDescent="0.2">
      <c r="A4" s="6"/>
      <c r="B4" s="79"/>
      <c r="C4" s="79"/>
      <c r="D4" s="79"/>
      <c r="E4" s="79"/>
      <c r="F4" s="79"/>
      <c r="G4" s="79"/>
      <c r="H4" s="79"/>
      <c r="I4" s="79"/>
      <c r="J4" s="79"/>
      <c r="K4" s="79"/>
      <c r="L4" s="79"/>
      <c r="M4" s="79"/>
      <c r="N4" s="79"/>
      <c r="O4" s="79"/>
      <c r="P4" s="79"/>
      <c r="Q4" s="79"/>
      <c r="R4" s="79"/>
      <c r="S4" s="79"/>
      <c r="T4" s="79"/>
      <c r="U4" s="79"/>
      <c r="V4" s="79"/>
      <c r="W4" s="79"/>
      <c r="X4" s="79"/>
      <c r="Y4" s="79"/>
      <c r="Z4" s="79"/>
      <c r="AA4" s="79"/>
      <c r="AB4" s="79"/>
    </row>
    <row r="5" spans="1:28" s="2" customFormat="1" ht="18" customHeight="1" x14ac:dyDescent="0.15">
      <c r="A5" s="7"/>
      <c r="B5" s="80" t="s">
        <v>0</v>
      </c>
      <c r="C5" s="80"/>
      <c r="D5" s="81" t="s">
        <v>28</v>
      </c>
      <c r="E5" s="82"/>
      <c r="F5" s="82"/>
      <c r="G5" s="82"/>
      <c r="H5" s="82"/>
      <c r="I5" s="82"/>
      <c r="J5" s="82"/>
      <c r="K5" s="15" t="s">
        <v>67</v>
      </c>
      <c r="L5" s="7"/>
      <c r="M5" s="83" t="s">
        <v>1</v>
      </c>
      <c r="N5" s="83"/>
      <c r="O5" s="83"/>
      <c r="P5" s="83"/>
      <c r="Q5" s="83"/>
      <c r="R5" s="83"/>
      <c r="S5" s="83"/>
      <c r="T5" s="83"/>
      <c r="U5" s="83"/>
      <c r="V5" s="83"/>
      <c r="W5" s="83"/>
      <c r="X5" s="83"/>
      <c r="Y5" s="83"/>
      <c r="Z5" s="83"/>
      <c r="AA5" s="83"/>
      <c r="AB5" s="83"/>
    </row>
    <row r="6" spans="1:28" s="2" customFormat="1" ht="18" customHeight="1" x14ac:dyDescent="0.2">
      <c r="A6" s="7"/>
      <c r="B6" s="84" t="s">
        <v>2</v>
      </c>
      <c r="C6" s="85"/>
      <c r="D6" s="81" t="s">
        <v>79</v>
      </c>
      <c r="E6" s="82"/>
      <c r="F6" s="82"/>
      <c r="G6" s="82"/>
      <c r="H6" s="82"/>
      <c r="I6" s="82"/>
      <c r="J6" s="82"/>
      <c r="K6" s="15" t="s">
        <v>67</v>
      </c>
      <c r="L6" s="7"/>
      <c r="M6" s="86" t="s">
        <v>3</v>
      </c>
      <c r="N6" s="86"/>
      <c r="O6" s="87" t="s">
        <v>90</v>
      </c>
      <c r="P6" s="88"/>
      <c r="Q6" s="88"/>
      <c r="R6" s="88"/>
      <c r="S6" s="88"/>
      <c r="T6" s="88"/>
      <c r="U6" s="88"/>
      <c r="V6" s="88"/>
      <c r="W6" s="88"/>
      <c r="X6" s="88"/>
      <c r="Y6" s="88"/>
      <c r="Z6" s="88"/>
      <c r="AA6" s="88"/>
      <c r="AB6" s="88"/>
    </row>
    <row r="7" spans="1:28" s="2" customFormat="1" ht="27" customHeight="1" x14ac:dyDescent="0.2">
      <c r="A7" s="7"/>
      <c r="B7" s="89" t="s">
        <v>4</v>
      </c>
      <c r="C7" s="90"/>
      <c r="D7" s="81" t="s">
        <v>89</v>
      </c>
      <c r="E7" s="82"/>
      <c r="F7" s="82"/>
      <c r="G7" s="82"/>
      <c r="H7" s="82"/>
      <c r="I7" s="82"/>
      <c r="J7" s="82"/>
      <c r="K7" s="15" t="s">
        <v>67</v>
      </c>
      <c r="L7" s="7"/>
      <c r="M7" s="86" t="s">
        <v>5</v>
      </c>
      <c r="N7" s="86"/>
      <c r="O7" s="87" t="s">
        <v>91</v>
      </c>
      <c r="P7" s="88"/>
      <c r="Q7" s="88"/>
      <c r="R7" s="88"/>
      <c r="S7" s="88"/>
      <c r="T7" s="88"/>
      <c r="U7" s="88"/>
      <c r="V7" s="88"/>
      <c r="W7" s="88"/>
      <c r="X7" s="88"/>
      <c r="Y7" s="88"/>
      <c r="Z7" s="88"/>
      <c r="AA7" s="88"/>
      <c r="AB7" s="88"/>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91" t="s">
        <v>6</v>
      </c>
      <c r="C9" s="91"/>
      <c r="D9" s="91"/>
      <c r="E9" s="91"/>
      <c r="F9" s="91"/>
      <c r="G9" s="91"/>
      <c r="H9" s="91"/>
      <c r="I9" s="91"/>
      <c r="J9" s="91"/>
      <c r="K9" s="91"/>
      <c r="L9" s="91"/>
      <c r="M9" s="92" t="s">
        <v>7</v>
      </c>
      <c r="N9" s="92"/>
      <c r="O9" s="92"/>
      <c r="P9" s="92"/>
      <c r="Q9" s="92"/>
      <c r="R9" s="93" t="s">
        <v>8</v>
      </c>
      <c r="S9" s="93"/>
      <c r="T9" s="93"/>
      <c r="U9" s="93"/>
      <c r="V9" s="93"/>
      <c r="W9" s="94" t="s">
        <v>69</v>
      </c>
      <c r="X9" s="94"/>
      <c r="Y9" s="94"/>
      <c r="Z9" s="94"/>
      <c r="AA9" s="94"/>
      <c r="AB9" s="95" t="s">
        <v>9</v>
      </c>
    </row>
    <row r="10" spans="1:28" s="3" customFormat="1" ht="13.5" customHeight="1" x14ac:dyDescent="0.15">
      <c r="A10" s="8"/>
      <c r="B10" s="96" t="s">
        <v>10</v>
      </c>
      <c r="C10" s="99" t="s">
        <v>11</v>
      </c>
      <c r="D10" s="99" t="s">
        <v>12</v>
      </c>
      <c r="E10" s="99" t="s">
        <v>13</v>
      </c>
      <c r="F10" s="96" t="s">
        <v>14</v>
      </c>
      <c r="G10" s="99" t="s">
        <v>15</v>
      </c>
      <c r="H10" s="99" t="s">
        <v>16</v>
      </c>
      <c r="I10" s="96" t="s">
        <v>17</v>
      </c>
      <c r="J10" s="96" t="s">
        <v>18</v>
      </c>
      <c r="K10" s="101" t="s">
        <v>19</v>
      </c>
      <c r="L10" s="102"/>
      <c r="M10" s="98" t="s">
        <v>20</v>
      </c>
      <c r="N10" s="98" t="s">
        <v>21</v>
      </c>
      <c r="O10" s="98" t="s">
        <v>22</v>
      </c>
      <c r="P10" s="98" t="s">
        <v>23</v>
      </c>
      <c r="Q10" s="98" t="s">
        <v>68</v>
      </c>
      <c r="R10" s="106" t="s">
        <v>20</v>
      </c>
      <c r="S10" s="106" t="s">
        <v>21</v>
      </c>
      <c r="T10" s="106" t="s">
        <v>22</v>
      </c>
      <c r="U10" s="106" t="s">
        <v>23</v>
      </c>
      <c r="V10" s="106" t="s">
        <v>68</v>
      </c>
      <c r="W10" s="108" t="s">
        <v>20</v>
      </c>
      <c r="X10" s="108" t="s">
        <v>21</v>
      </c>
      <c r="Y10" s="108" t="s">
        <v>22</v>
      </c>
      <c r="Z10" s="108" t="s">
        <v>23</v>
      </c>
      <c r="AA10" s="103" t="s">
        <v>24</v>
      </c>
      <c r="AB10" s="95"/>
    </row>
    <row r="11" spans="1:28" s="3" customFormat="1" ht="13.5" customHeight="1" x14ac:dyDescent="0.15">
      <c r="A11" s="8"/>
      <c r="B11" s="97"/>
      <c r="C11" s="100"/>
      <c r="D11" s="100"/>
      <c r="E11" s="100"/>
      <c r="F11" s="100"/>
      <c r="G11" s="100"/>
      <c r="H11" s="100"/>
      <c r="I11" s="97"/>
      <c r="J11" s="97"/>
      <c r="K11" s="9" t="s">
        <v>25</v>
      </c>
      <c r="L11" s="9" t="s">
        <v>26</v>
      </c>
      <c r="M11" s="98"/>
      <c r="N11" s="98"/>
      <c r="O11" s="98"/>
      <c r="P11" s="98"/>
      <c r="Q11" s="105"/>
      <c r="R11" s="106"/>
      <c r="S11" s="106"/>
      <c r="T11" s="106"/>
      <c r="U11" s="106"/>
      <c r="V11" s="107"/>
      <c r="W11" s="109"/>
      <c r="X11" s="109"/>
      <c r="Y11" s="109"/>
      <c r="Z11" s="109"/>
      <c r="AA11" s="104"/>
      <c r="AB11" s="95"/>
    </row>
    <row r="12" spans="1:28" s="4" customFormat="1" ht="285" x14ac:dyDescent="0.25">
      <c r="A12" s="10"/>
      <c r="B12" s="16" t="s">
        <v>92</v>
      </c>
      <c r="C12" s="28" t="s">
        <v>93</v>
      </c>
      <c r="D12" s="28" t="s">
        <v>94</v>
      </c>
      <c r="E12" s="16" t="s">
        <v>95</v>
      </c>
      <c r="F12" s="28" t="s">
        <v>96</v>
      </c>
      <c r="G12" s="28" t="s">
        <v>97</v>
      </c>
      <c r="H12" s="25" t="s">
        <v>98</v>
      </c>
      <c r="I12" s="28" t="s">
        <v>99</v>
      </c>
      <c r="J12" s="28" t="s">
        <v>100</v>
      </c>
      <c r="K12" s="30">
        <v>100</v>
      </c>
      <c r="L12" s="30">
        <v>2023</v>
      </c>
      <c r="M12" s="17">
        <v>0</v>
      </c>
      <c r="N12" s="17">
        <v>0</v>
      </c>
      <c r="O12" s="17">
        <v>0</v>
      </c>
      <c r="P12" s="17">
        <v>100</v>
      </c>
      <c r="Q12" s="18">
        <f>SUM(M12:P12)</f>
        <v>100</v>
      </c>
      <c r="R12" s="33">
        <v>0</v>
      </c>
      <c r="S12" s="19">
        <v>0</v>
      </c>
      <c r="T12" s="19">
        <v>0</v>
      </c>
      <c r="U12" s="19">
        <v>100</v>
      </c>
      <c r="V12" s="20">
        <f>SUM(R12:U12)</f>
        <v>100</v>
      </c>
      <c r="W12" s="21">
        <f>M12-R12</f>
        <v>0</v>
      </c>
      <c r="X12" s="21">
        <f t="shared" ref="X12:Y26" si="0">N12-S12</f>
        <v>0</v>
      </c>
      <c r="Y12" s="21">
        <f t="shared" si="0"/>
        <v>0</v>
      </c>
      <c r="Z12" s="21">
        <f>P12-U12</f>
        <v>0</v>
      </c>
      <c r="AA12" s="21">
        <f>SUM(W12:Z12)</f>
        <v>0</v>
      </c>
      <c r="AB12" s="36" t="s">
        <v>165</v>
      </c>
    </row>
    <row r="13" spans="1:28" ht="246.6" customHeight="1" x14ac:dyDescent="0.2">
      <c r="A13" s="6"/>
      <c r="B13" s="25" t="s">
        <v>101</v>
      </c>
      <c r="C13" s="25" t="s">
        <v>102</v>
      </c>
      <c r="D13" s="25" t="s">
        <v>103</v>
      </c>
      <c r="E13" s="25" t="s">
        <v>104</v>
      </c>
      <c r="F13" s="25" t="s">
        <v>105</v>
      </c>
      <c r="G13" s="22" t="s">
        <v>106</v>
      </c>
      <c r="H13" s="25" t="s">
        <v>98</v>
      </c>
      <c r="I13" s="25" t="s">
        <v>99</v>
      </c>
      <c r="J13" s="25" t="s">
        <v>100</v>
      </c>
      <c r="K13" s="30">
        <v>100</v>
      </c>
      <c r="L13" s="30">
        <v>2023</v>
      </c>
      <c r="M13" s="23">
        <v>25</v>
      </c>
      <c r="N13" s="23">
        <v>25</v>
      </c>
      <c r="O13" s="23">
        <v>25</v>
      </c>
      <c r="P13" s="23">
        <v>25</v>
      </c>
      <c r="Q13" s="18">
        <f t="shared" ref="Q13:Q26" si="1">SUM(M13:P13)</f>
        <v>100</v>
      </c>
      <c r="R13" s="34">
        <v>25</v>
      </c>
      <c r="S13" s="24">
        <v>25</v>
      </c>
      <c r="T13" s="24">
        <v>25</v>
      </c>
      <c r="U13" s="24">
        <v>25</v>
      </c>
      <c r="V13" s="20">
        <f t="shared" ref="V13:V26" si="2">SUM(R13:U13)</f>
        <v>100</v>
      </c>
      <c r="W13" s="21">
        <f t="shared" ref="W13:W26" si="3">M13-R13</f>
        <v>0</v>
      </c>
      <c r="X13" s="21">
        <f t="shared" si="0"/>
        <v>0</v>
      </c>
      <c r="Y13" s="21">
        <f t="shared" si="0"/>
        <v>0</v>
      </c>
      <c r="Z13" s="21">
        <f t="shared" ref="Z13:Z26" si="4">P13-U13</f>
        <v>0</v>
      </c>
      <c r="AA13" s="21">
        <f t="shared" ref="AA13:AA26" si="5">SUM(W13:Z13)</f>
        <v>0</v>
      </c>
      <c r="AB13" s="37" t="s">
        <v>166</v>
      </c>
    </row>
    <row r="14" spans="1:28" ht="199.35" customHeight="1" x14ac:dyDescent="0.2">
      <c r="A14" s="6"/>
      <c r="B14" s="25" t="s">
        <v>112</v>
      </c>
      <c r="C14" s="25" t="s">
        <v>107</v>
      </c>
      <c r="D14" s="25" t="s">
        <v>108</v>
      </c>
      <c r="E14" s="25" t="s">
        <v>109</v>
      </c>
      <c r="F14" s="25" t="s">
        <v>105</v>
      </c>
      <c r="G14" s="25" t="s">
        <v>110</v>
      </c>
      <c r="H14" s="25" t="s">
        <v>98</v>
      </c>
      <c r="I14" s="25" t="s">
        <v>111</v>
      </c>
      <c r="J14" s="25" t="s">
        <v>100</v>
      </c>
      <c r="K14" s="30">
        <v>100</v>
      </c>
      <c r="L14" s="30">
        <v>2023</v>
      </c>
      <c r="M14" s="23">
        <v>75</v>
      </c>
      <c r="N14" s="23">
        <v>25</v>
      </c>
      <c r="O14" s="23">
        <v>0</v>
      </c>
      <c r="P14" s="23">
        <v>0</v>
      </c>
      <c r="Q14" s="18">
        <f t="shared" si="1"/>
        <v>100</v>
      </c>
      <c r="R14" s="34">
        <v>75</v>
      </c>
      <c r="S14" s="24">
        <v>7</v>
      </c>
      <c r="T14" s="34">
        <v>7</v>
      </c>
      <c r="U14" s="24">
        <v>11</v>
      </c>
      <c r="V14" s="20">
        <f t="shared" si="2"/>
        <v>100</v>
      </c>
      <c r="W14" s="21">
        <f t="shared" si="3"/>
        <v>0</v>
      </c>
      <c r="X14" s="21">
        <f t="shared" si="0"/>
        <v>18</v>
      </c>
      <c r="Y14" s="21">
        <f t="shared" si="0"/>
        <v>-7</v>
      </c>
      <c r="Z14" s="21">
        <f t="shared" si="4"/>
        <v>-11</v>
      </c>
      <c r="AA14" s="21">
        <f t="shared" si="5"/>
        <v>0</v>
      </c>
      <c r="AB14" s="37" t="s">
        <v>167</v>
      </c>
    </row>
    <row r="15" spans="1:28" ht="225" x14ac:dyDescent="0.2">
      <c r="A15" s="6"/>
      <c r="B15" s="25" t="s">
        <v>113</v>
      </c>
      <c r="C15" s="25" t="s">
        <v>114</v>
      </c>
      <c r="D15" s="25" t="s">
        <v>115</v>
      </c>
      <c r="E15" s="25" t="s">
        <v>116</v>
      </c>
      <c r="F15" s="22" t="s">
        <v>117</v>
      </c>
      <c r="G15" s="25" t="s">
        <v>110</v>
      </c>
      <c r="H15" s="25" t="s">
        <v>98</v>
      </c>
      <c r="I15" s="25" t="s">
        <v>111</v>
      </c>
      <c r="J15" s="25" t="s">
        <v>100</v>
      </c>
      <c r="K15" s="30">
        <v>100</v>
      </c>
      <c r="L15" s="30">
        <v>2024</v>
      </c>
      <c r="M15" s="23">
        <v>0</v>
      </c>
      <c r="N15" s="23">
        <v>0</v>
      </c>
      <c r="O15" s="23">
        <v>0</v>
      </c>
      <c r="P15" s="23">
        <v>100</v>
      </c>
      <c r="Q15" s="18">
        <f t="shared" si="1"/>
        <v>100</v>
      </c>
      <c r="R15" s="34">
        <v>0</v>
      </c>
      <c r="S15" s="24">
        <v>0</v>
      </c>
      <c r="T15" s="34">
        <v>0</v>
      </c>
      <c r="U15" s="24">
        <v>100</v>
      </c>
      <c r="V15" s="20">
        <f t="shared" si="2"/>
        <v>100</v>
      </c>
      <c r="W15" s="21">
        <f t="shared" si="3"/>
        <v>0</v>
      </c>
      <c r="X15" s="21">
        <f t="shared" si="0"/>
        <v>0</v>
      </c>
      <c r="Y15" s="21">
        <f t="shared" si="0"/>
        <v>0</v>
      </c>
      <c r="Z15" s="21">
        <f t="shared" si="4"/>
        <v>0</v>
      </c>
      <c r="AA15" s="21">
        <f t="shared" si="5"/>
        <v>0</v>
      </c>
      <c r="AB15" s="37" t="s">
        <v>172</v>
      </c>
    </row>
    <row r="16" spans="1:28" ht="208.7" customHeight="1" x14ac:dyDescent="0.2">
      <c r="A16" s="6"/>
      <c r="B16" s="22" t="s">
        <v>118</v>
      </c>
      <c r="C16" s="25" t="s">
        <v>119</v>
      </c>
      <c r="D16" s="25" t="s">
        <v>120</v>
      </c>
      <c r="E16" s="25" t="s">
        <v>121</v>
      </c>
      <c r="F16" s="22" t="s">
        <v>117</v>
      </c>
      <c r="G16" s="22" t="s">
        <v>110</v>
      </c>
      <c r="H16" s="25" t="s">
        <v>98</v>
      </c>
      <c r="I16" s="25" t="s">
        <v>111</v>
      </c>
      <c r="J16" s="25" t="s">
        <v>100</v>
      </c>
      <c r="K16" s="30">
        <v>100</v>
      </c>
      <c r="L16" s="30">
        <v>2022</v>
      </c>
      <c r="M16" s="23">
        <v>100</v>
      </c>
      <c r="N16" s="23">
        <v>0</v>
      </c>
      <c r="O16" s="23">
        <v>0</v>
      </c>
      <c r="P16" s="23">
        <v>0</v>
      </c>
      <c r="Q16" s="18">
        <f t="shared" si="1"/>
        <v>100</v>
      </c>
      <c r="R16" s="34">
        <v>100</v>
      </c>
      <c r="S16" s="24">
        <v>0</v>
      </c>
      <c r="T16" s="34">
        <v>0</v>
      </c>
      <c r="U16" s="24">
        <v>0</v>
      </c>
      <c r="V16" s="20">
        <f t="shared" si="2"/>
        <v>100</v>
      </c>
      <c r="W16" s="21">
        <f t="shared" si="3"/>
        <v>0</v>
      </c>
      <c r="X16" s="21">
        <f t="shared" si="0"/>
        <v>0</v>
      </c>
      <c r="Y16" s="21">
        <f t="shared" si="0"/>
        <v>0</v>
      </c>
      <c r="Z16" s="21">
        <f t="shared" si="4"/>
        <v>0</v>
      </c>
      <c r="AA16" s="21">
        <f t="shared" si="5"/>
        <v>0</v>
      </c>
      <c r="AB16" s="37"/>
    </row>
    <row r="17" spans="1:28" ht="225" customHeight="1" x14ac:dyDescent="0.2">
      <c r="A17" s="6"/>
      <c r="B17" s="22" t="s">
        <v>122</v>
      </c>
      <c r="C17" s="25" t="s">
        <v>123</v>
      </c>
      <c r="D17" s="25" t="s">
        <v>124</v>
      </c>
      <c r="E17" s="25" t="s">
        <v>125</v>
      </c>
      <c r="F17" s="25" t="s">
        <v>105</v>
      </c>
      <c r="G17" s="25" t="s">
        <v>110</v>
      </c>
      <c r="H17" s="25" t="s">
        <v>98</v>
      </c>
      <c r="I17" s="25" t="s">
        <v>111</v>
      </c>
      <c r="J17" s="25" t="s">
        <v>100</v>
      </c>
      <c r="K17" s="30">
        <v>100</v>
      </c>
      <c r="L17" s="30">
        <v>2022</v>
      </c>
      <c r="M17" s="23">
        <v>100</v>
      </c>
      <c r="N17" s="23">
        <v>0</v>
      </c>
      <c r="O17" s="23">
        <v>0</v>
      </c>
      <c r="P17" s="23">
        <v>0</v>
      </c>
      <c r="Q17" s="18">
        <f t="shared" si="1"/>
        <v>100</v>
      </c>
      <c r="R17" s="34">
        <v>100</v>
      </c>
      <c r="S17" s="24">
        <v>6</v>
      </c>
      <c r="T17" s="34">
        <v>8</v>
      </c>
      <c r="U17" s="24">
        <v>0</v>
      </c>
      <c r="V17" s="20">
        <f t="shared" si="2"/>
        <v>114</v>
      </c>
      <c r="W17" s="21">
        <f t="shared" si="3"/>
        <v>0</v>
      </c>
      <c r="X17" s="21">
        <f t="shared" si="0"/>
        <v>-6</v>
      </c>
      <c r="Y17" s="21">
        <f t="shared" si="0"/>
        <v>-8</v>
      </c>
      <c r="Z17" s="21">
        <f t="shared" si="4"/>
        <v>0</v>
      </c>
      <c r="AA17" s="21">
        <f t="shared" si="5"/>
        <v>-14</v>
      </c>
      <c r="AB17" s="37"/>
    </row>
    <row r="18" spans="1:28" ht="265.35000000000002" customHeight="1" x14ac:dyDescent="0.2">
      <c r="A18" s="6"/>
      <c r="B18" s="22" t="s">
        <v>126</v>
      </c>
      <c r="C18" s="25" t="s">
        <v>127</v>
      </c>
      <c r="D18" s="25" t="s">
        <v>128</v>
      </c>
      <c r="E18" s="25" t="s">
        <v>129</v>
      </c>
      <c r="F18" s="25" t="s">
        <v>105</v>
      </c>
      <c r="G18" s="25" t="s">
        <v>110</v>
      </c>
      <c r="H18" s="25" t="s">
        <v>98</v>
      </c>
      <c r="I18" s="25" t="s">
        <v>111</v>
      </c>
      <c r="J18" s="25" t="s">
        <v>100</v>
      </c>
      <c r="K18" s="30">
        <v>100</v>
      </c>
      <c r="L18" s="30">
        <v>2022</v>
      </c>
      <c r="M18" s="23">
        <v>100</v>
      </c>
      <c r="N18" s="23">
        <v>0</v>
      </c>
      <c r="O18" s="23">
        <v>0</v>
      </c>
      <c r="P18" s="23">
        <v>0</v>
      </c>
      <c r="Q18" s="18">
        <f t="shared" si="1"/>
        <v>100</v>
      </c>
      <c r="R18" s="34">
        <v>100</v>
      </c>
      <c r="S18" s="24">
        <v>23</v>
      </c>
      <c r="T18" s="34">
        <v>19</v>
      </c>
      <c r="U18" s="24">
        <v>15</v>
      </c>
      <c r="V18" s="20">
        <f t="shared" si="2"/>
        <v>157</v>
      </c>
      <c r="W18" s="21">
        <f t="shared" si="3"/>
        <v>0</v>
      </c>
      <c r="X18" s="21">
        <f t="shared" si="0"/>
        <v>-23</v>
      </c>
      <c r="Y18" s="21">
        <f t="shared" si="0"/>
        <v>-19</v>
      </c>
      <c r="Z18" s="21">
        <f t="shared" si="4"/>
        <v>-15</v>
      </c>
      <c r="AA18" s="21">
        <f t="shared" si="5"/>
        <v>-57</v>
      </c>
      <c r="AB18" s="37" t="s">
        <v>168</v>
      </c>
    </row>
    <row r="19" spans="1:28" ht="345" x14ac:dyDescent="0.2">
      <c r="A19" s="6"/>
      <c r="B19" s="37" t="s">
        <v>130</v>
      </c>
      <c r="C19" s="25" t="s">
        <v>131</v>
      </c>
      <c r="D19" s="25" t="s">
        <v>132</v>
      </c>
      <c r="E19" s="22" t="s">
        <v>133</v>
      </c>
      <c r="F19" s="22" t="s">
        <v>105</v>
      </c>
      <c r="G19" s="22" t="s">
        <v>110</v>
      </c>
      <c r="H19" s="22" t="s">
        <v>98</v>
      </c>
      <c r="I19" s="22" t="s">
        <v>111</v>
      </c>
      <c r="J19" s="22" t="s">
        <v>100</v>
      </c>
      <c r="K19" s="30">
        <v>100</v>
      </c>
      <c r="L19" s="30">
        <v>2023</v>
      </c>
      <c r="M19" s="31">
        <v>12.5</v>
      </c>
      <c r="N19" s="31">
        <v>12.5</v>
      </c>
      <c r="O19" s="31">
        <v>12.5</v>
      </c>
      <c r="P19" s="31">
        <v>62.5</v>
      </c>
      <c r="Q19" s="18">
        <f t="shared" si="1"/>
        <v>100</v>
      </c>
      <c r="R19" s="38">
        <v>12.5</v>
      </c>
      <c r="S19" s="38">
        <v>12.5</v>
      </c>
      <c r="T19" s="39">
        <v>12.5</v>
      </c>
      <c r="U19" s="31">
        <v>62.5</v>
      </c>
      <c r="V19" s="20">
        <f t="shared" si="2"/>
        <v>100</v>
      </c>
      <c r="W19" s="21">
        <f t="shared" si="3"/>
        <v>0</v>
      </c>
      <c r="X19" s="21">
        <f t="shared" si="0"/>
        <v>0</v>
      </c>
      <c r="Y19" s="21">
        <f t="shared" si="0"/>
        <v>0</v>
      </c>
      <c r="Z19" s="21">
        <f t="shared" si="4"/>
        <v>0</v>
      </c>
      <c r="AA19" s="21">
        <f t="shared" si="5"/>
        <v>0</v>
      </c>
      <c r="AB19" s="37" t="s">
        <v>169</v>
      </c>
    </row>
    <row r="20" spans="1:28" ht="215.1" customHeight="1" x14ac:dyDescent="0.2">
      <c r="A20" s="6"/>
      <c r="B20" s="37" t="s">
        <v>134</v>
      </c>
      <c r="C20" s="25" t="s">
        <v>135</v>
      </c>
      <c r="D20" s="22" t="s">
        <v>136</v>
      </c>
      <c r="E20" s="25" t="s">
        <v>137</v>
      </c>
      <c r="F20" s="22" t="s">
        <v>105</v>
      </c>
      <c r="G20" s="22" t="s">
        <v>110</v>
      </c>
      <c r="H20" s="22" t="s">
        <v>98</v>
      </c>
      <c r="I20" s="22" t="s">
        <v>99</v>
      </c>
      <c r="J20" s="22" t="s">
        <v>100</v>
      </c>
      <c r="K20" s="30">
        <v>100</v>
      </c>
      <c r="L20" s="30">
        <v>2024</v>
      </c>
      <c r="M20" s="23">
        <v>0</v>
      </c>
      <c r="N20" s="23">
        <v>0</v>
      </c>
      <c r="O20" s="23">
        <v>0</v>
      </c>
      <c r="P20" s="23">
        <v>100</v>
      </c>
      <c r="Q20" s="18">
        <f t="shared" si="1"/>
        <v>100</v>
      </c>
      <c r="R20" s="34">
        <v>0</v>
      </c>
      <c r="S20" s="34">
        <v>0</v>
      </c>
      <c r="T20" s="24">
        <v>0</v>
      </c>
      <c r="U20" s="24">
        <v>100</v>
      </c>
      <c r="V20" s="20">
        <f t="shared" si="2"/>
        <v>100</v>
      </c>
      <c r="W20" s="21">
        <f t="shared" si="3"/>
        <v>0</v>
      </c>
      <c r="X20" s="21">
        <f t="shared" si="0"/>
        <v>0</v>
      </c>
      <c r="Y20" s="21">
        <f t="shared" si="0"/>
        <v>0</v>
      </c>
      <c r="Z20" s="21">
        <f t="shared" si="4"/>
        <v>0</v>
      </c>
      <c r="AA20" s="21">
        <f t="shared" si="5"/>
        <v>0</v>
      </c>
      <c r="AB20" s="37" t="s">
        <v>170</v>
      </c>
    </row>
    <row r="21" spans="1:28" ht="225.95" customHeight="1" x14ac:dyDescent="0.2">
      <c r="A21" s="6"/>
      <c r="B21" s="37" t="s">
        <v>138</v>
      </c>
      <c r="C21" s="25" t="s">
        <v>139</v>
      </c>
      <c r="D21" s="22" t="s">
        <v>140</v>
      </c>
      <c r="E21" s="22" t="s">
        <v>141</v>
      </c>
      <c r="F21" s="25" t="s">
        <v>105</v>
      </c>
      <c r="G21" s="25" t="s">
        <v>110</v>
      </c>
      <c r="H21" s="22" t="s">
        <v>98</v>
      </c>
      <c r="I21" s="22" t="s">
        <v>111</v>
      </c>
      <c r="J21" s="22" t="s">
        <v>100</v>
      </c>
      <c r="K21" s="30">
        <v>100</v>
      </c>
      <c r="L21" s="30">
        <v>2023</v>
      </c>
      <c r="M21" s="23">
        <v>25</v>
      </c>
      <c r="N21" s="23">
        <v>25</v>
      </c>
      <c r="O21" s="23">
        <v>25</v>
      </c>
      <c r="P21" s="23">
        <v>25</v>
      </c>
      <c r="Q21" s="18">
        <f t="shared" si="1"/>
        <v>100</v>
      </c>
      <c r="R21" s="34">
        <v>25</v>
      </c>
      <c r="S21" s="34">
        <v>25</v>
      </c>
      <c r="T21" s="24">
        <v>25</v>
      </c>
      <c r="U21" s="24">
        <v>25</v>
      </c>
      <c r="V21" s="20">
        <f t="shared" si="2"/>
        <v>100</v>
      </c>
      <c r="W21" s="21">
        <f t="shared" si="3"/>
        <v>0</v>
      </c>
      <c r="X21" s="21">
        <f t="shared" si="0"/>
        <v>0</v>
      </c>
      <c r="Y21" s="21">
        <f t="shared" si="0"/>
        <v>0</v>
      </c>
      <c r="Z21" s="21">
        <f t="shared" si="4"/>
        <v>0</v>
      </c>
      <c r="AA21" s="21">
        <f t="shared" si="5"/>
        <v>0</v>
      </c>
      <c r="AB21" s="37" t="s">
        <v>171</v>
      </c>
    </row>
    <row r="22" spans="1:28" ht="240.6" customHeight="1" x14ac:dyDescent="0.2">
      <c r="A22" s="6"/>
      <c r="B22" s="22" t="s">
        <v>142</v>
      </c>
      <c r="C22" s="22" t="s">
        <v>143</v>
      </c>
      <c r="D22" s="22" t="s">
        <v>103</v>
      </c>
      <c r="E22" s="25" t="s">
        <v>104</v>
      </c>
      <c r="F22" s="25" t="s">
        <v>105</v>
      </c>
      <c r="G22" s="25" t="s">
        <v>110</v>
      </c>
      <c r="H22" s="22" t="s">
        <v>98</v>
      </c>
      <c r="I22" s="22" t="s">
        <v>111</v>
      </c>
      <c r="J22" s="22" t="s">
        <v>100</v>
      </c>
      <c r="K22" s="30">
        <v>100</v>
      </c>
      <c r="L22" s="30">
        <v>2023</v>
      </c>
      <c r="M22" s="23">
        <v>25</v>
      </c>
      <c r="N22" s="23">
        <v>25</v>
      </c>
      <c r="O22" s="23">
        <v>25</v>
      </c>
      <c r="P22" s="23">
        <v>25</v>
      </c>
      <c r="Q22" s="18">
        <f t="shared" si="1"/>
        <v>100</v>
      </c>
      <c r="R22" s="34">
        <v>25</v>
      </c>
      <c r="S22" s="24">
        <v>25</v>
      </c>
      <c r="T22" s="24">
        <v>25</v>
      </c>
      <c r="U22" s="24">
        <v>25</v>
      </c>
      <c r="V22" s="20">
        <f t="shared" si="2"/>
        <v>100</v>
      </c>
      <c r="W22" s="21">
        <f t="shared" si="3"/>
        <v>0</v>
      </c>
      <c r="X22" s="21">
        <f t="shared" si="0"/>
        <v>0</v>
      </c>
      <c r="Y22" s="21">
        <f t="shared" si="0"/>
        <v>0</v>
      </c>
      <c r="Z22" s="21">
        <f t="shared" si="4"/>
        <v>0</v>
      </c>
      <c r="AA22" s="21">
        <f t="shared" si="5"/>
        <v>0</v>
      </c>
      <c r="AB22" s="37" t="s">
        <v>161</v>
      </c>
    </row>
    <row r="23" spans="1:28" s="5" customFormat="1" ht="207.6" customHeight="1" x14ac:dyDescent="0.2">
      <c r="A23" s="11"/>
      <c r="B23" s="25" t="s">
        <v>144</v>
      </c>
      <c r="C23" s="25" t="s">
        <v>145</v>
      </c>
      <c r="D23" s="25" t="s">
        <v>146</v>
      </c>
      <c r="E23" s="25" t="s">
        <v>147</v>
      </c>
      <c r="F23" s="25" t="s">
        <v>105</v>
      </c>
      <c r="G23" s="25" t="s">
        <v>110</v>
      </c>
      <c r="H23" s="25" t="s">
        <v>98</v>
      </c>
      <c r="I23" s="25" t="s">
        <v>111</v>
      </c>
      <c r="J23" s="25" t="s">
        <v>100</v>
      </c>
      <c r="K23" s="32">
        <v>100</v>
      </c>
      <c r="L23" s="32">
        <v>2023</v>
      </c>
      <c r="M23" s="26">
        <v>25</v>
      </c>
      <c r="N23" s="26">
        <v>25</v>
      </c>
      <c r="O23" s="26">
        <v>25</v>
      </c>
      <c r="P23" s="26">
        <v>25</v>
      </c>
      <c r="Q23" s="18">
        <f t="shared" si="1"/>
        <v>100</v>
      </c>
      <c r="R23" s="35">
        <v>25</v>
      </c>
      <c r="S23" s="27">
        <v>25</v>
      </c>
      <c r="T23" s="27">
        <v>25</v>
      </c>
      <c r="U23" s="27">
        <v>25</v>
      </c>
      <c r="V23" s="20">
        <f t="shared" si="2"/>
        <v>100</v>
      </c>
      <c r="W23" s="21">
        <f t="shared" si="3"/>
        <v>0</v>
      </c>
      <c r="X23" s="21">
        <f t="shared" si="0"/>
        <v>0</v>
      </c>
      <c r="Y23" s="21">
        <f t="shared" si="0"/>
        <v>0</v>
      </c>
      <c r="Z23" s="21">
        <f t="shared" si="4"/>
        <v>0</v>
      </c>
      <c r="AA23" s="21">
        <f t="shared" si="5"/>
        <v>0</v>
      </c>
      <c r="AB23" s="49" t="s">
        <v>160</v>
      </c>
    </row>
    <row r="24" spans="1:28" ht="300" x14ac:dyDescent="0.2">
      <c r="A24" s="6"/>
      <c r="B24" s="22" t="s">
        <v>148</v>
      </c>
      <c r="C24" s="25" t="s">
        <v>149</v>
      </c>
      <c r="D24" s="25" t="s">
        <v>150</v>
      </c>
      <c r="E24" s="22" t="s">
        <v>151</v>
      </c>
      <c r="F24" s="22" t="s">
        <v>105</v>
      </c>
      <c r="G24" s="22" t="s">
        <v>110</v>
      </c>
      <c r="H24" s="22" t="s">
        <v>98</v>
      </c>
      <c r="I24" s="22" t="s">
        <v>111</v>
      </c>
      <c r="J24" s="22" t="s">
        <v>100</v>
      </c>
      <c r="K24" s="29">
        <v>100</v>
      </c>
      <c r="L24" s="29">
        <v>2023</v>
      </c>
      <c r="M24" s="23">
        <v>25</v>
      </c>
      <c r="N24" s="23">
        <v>25</v>
      </c>
      <c r="O24" s="23">
        <v>25</v>
      </c>
      <c r="P24" s="23">
        <v>25</v>
      </c>
      <c r="Q24" s="18">
        <f t="shared" si="1"/>
        <v>100</v>
      </c>
      <c r="R24" s="34">
        <v>25</v>
      </c>
      <c r="S24" s="24">
        <v>25</v>
      </c>
      <c r="T24" s="24">
        <v>25</v>
      </c>
      <c r="U24" s="24">
        <v>25</v>
      </c>
      <c r="V24" s="20">
        <f t="shared" si="2"/>
        <v>100</v>
      </c>
      <c r="W24" s="21">
        <f t="shared" si="3"/>
        <v>0</v>
      </c>
      <c r="X24" s="21">
        <f t="shared" si="0"/>
        <v>0</v>
      </c>
      <c r="Y24" s="21">
        <f t="shared" si="0"/>
        <v>0</v>
      </c>
      <c r="Z24" s="21">
        <f t="shared" si="4"/>
        <v>0</v>
      </c>
      <c r="AA24" s="21">
        <f t="shared" si="5"/>
        <v>0</v>
      </c>
      <c r="AB24" s="37" t="s">
        <v>162</v>
      </c>
    </row>
    <row r="25" spans="1:28" ht="242.1" customHeight="1" x14ac:dyDescent="0.2">
      <c r="A25" s="6"/>
      <c r="B25" s="41" t="s">
        <v>152</v>
      </c>
      <c r="C25" s="41" t="s">
        <v>153</v>
      </c>
      <c r="D25" s="41" t="s">
        <v>154</v>
      </c>
      <c r="E25" s="41" t="s">
        <v>155</v>
      </c>
      <c r="F25" s="41" t="s">
        <v>105</v>
      </c>
      <c r="G25" s="41" t="s">
        <v>110</v>
      </c>
      <c r="H25" s="41" t="s">
        <v>98</v>
      </c>
      <c r="I25" s="41" t="s">
        <v>111</v>
      </c>
      <c r="J25" s="41" t="s">
        <v>100</v>
      </c>
      <c r="K25" s="42">
        <v>100</v>
      </c>
      <c r="L25" s="42">
        <v>2023</v>
      </c>
      <c r="M25" s="43">
        <v>25</v>
      </c>
      <c r="N25" s="43">
        <v>25</v>
      </c>
      <c r="O25" s="43">
        <v>25</v>
      </c>
      <c r="P25" s="43">
        <v>25</v>
      </c>
      <c r="Q25" s="44">
        <f t="shared" si="1"/>
        <v>100</v>
      </c>
      <c r="R25" s="45">
        <v>25</v>
      </c>
      <c r="S25" s="46">
        <v>25</v>
      </c>
      <c r="T25" s="46">
        <v>25</v>
      </c>
      <c r="U25" s="46">
        <v>25</v>
      </c>
      <c r="V25" s="47">
        <f t="shared" si="2"/>
        <v>100</v>
      </c>
      <c r="W25" s="48">
        <f t="shared" si="3"/>
        <v>0</v>
      </c>
      <c r="X25" s="48">
        <f t="shared" si="0"/>
        <v>0</v>
      </c>
      <c r="Y25" s="48">
        <f t="shared" si="0"/>
        <v>0</v>
      </c>
      <c r="Z25" s="48">
        <f t="shared" si="4"/>
        <v>0</v>
      </c>
      <c r="AA25" s="48">
        <f t="shared" si="5"/>
        <v>0</v>
      </c>
      <c r="AB25" s="50" t="s">
        <v>163</v>
      </c>
    </row>
    <row r="26" spans="1:28" s="40" customFormat="1" ht="241.5" customHeight="1" x14ac:dyDescent="0.2">
      <c r="A26" s="51"/>
      <c r="B26" s="76" t="s">
        <v>156</v>
      </c>
      <c r="C26" s="76" t="s">
        <v>157</v>
      </c>
      <c r="D26" s="76" t="s">
        <v>158</v>
      </c>
      <c r="E26" s="76" t="s">
        <v>159</v>
      </c>
      <c r="F26" s="73" t="s">
        <v>105</v>
      </c>
      <c r="G26" s="73" t="s">
        <v>110</v>
      </c>
      <c r="H26" s="73" t="s">
        <v>98</v>
      </c>
      <c r="I26" s="73" t="s">
        <v>111</v>
      </c>
      <c r="J26" s="73" t="s">
        <v>100</v>
      </c>
      <c r="K26" s="73">
        <v>100</v>
      </c>
      <c r="L26" s="73">
        <v>2023</v>
      </c>
      <c r="M26" s="64">
        <v>25</v>
      </c>
      <c r="N26" s="64">
        <v>25</v>
      </c>
      <c r="O26" s="64">
        <v>25</v>
      </c>
      <c r="P26" s="64">
        <v>25</v>
      </c>
      <c r="Q26" s="67">
        <f t="shared" si="1"/>
        <v>100</v>
      </c>
      <c r="R26" s="70">
        <v>25</v>
      </c>
      <c r="S26" s="58">
        <v>25</v>
      </c>
      <c r="T26" s="58">
        <v>25</v>
      </c>
      <c r="U26" s="58">
        <v>25</v>
      </c>
      <c r="V26" s="61">
        <f t="shared" si="2"/>
        <v>100</v>
      </c>
      <c r="W26" s="52">
        <f t="shared" si="3"/>
        <v>0</v>
      </c>
      <c r="X26" s="52">
        <f t="shared" si="0"/>
        <v>0</v>
      </c>
      <c r="Y26" s="52">
        <f t="shared" si="0"/>
        <v>0</v>
      </c>
      <c r="Z26" s="52">
        <f t="shared" si="4"/>
        <v>0</v>
      </c>
      <c r="AA26" s="52">
        <f t="shared" si="5"/>
        <v>0</v>
      </c>
      <c r="AB26" s="55" t="s">
        <v>164</v>
      </c>
    </row>
    <row r="27" spans="1:28" x14ac:dyDescent="0.2">
      <c r="B27" s="76"/>
      <c r="C27" s="76"/>
      <c r="D27" s="76"/>
      <c r="E27" s="76"/>
      <c r="F27" s="74"/>
      <c r="G27" s="74"/>
      <c r="H27" s="74"/>
      <c r="I27" s="74"/>
      <c r="J27" s="74"/>
      <c r="K27" s="74"/>
      <c r="L27" s="74"/>
      <c r="M27" s="65"/>
      <c r="N27" s="65"/>
      <c r="O27" s="65"/>
      <c r="P27" s="65"/>
      <c r="Q27" s="68"/>
      <c r="R27" s="71"/>
      <c r="S27" s="59"/>
      <c r="T27" s="59"/>
      <c r="U27" s="59"/>
      <c r="V27" s="62"/>
      <c r="W27" s="53"/>
      <c r="X27" s="53"/>
      <c r="Y27" s="53"/>
      <c r="Z27" s="53"/>
      <c r="AA27" s="53"/>
      <c r="AB27" s="56"/>
    </row>
    <row r="28" spans="1:28" x14ac:dyDescent="0.2">
      <c r="B28" s="76"/>
      <c r="C28" s="76"/>
      <c r="D28" s="76"/>
      <c r="E28" s="76"/>
      <c r="F28" s="74"/>
      <c r="G28" s="74"/>
      <c r="H28" s="74"/>
      <c r="I28" s="74"/>
      <c r="J28" s="74"/>
      <c r="K28" s="74"/>
      <c r="L28" s="74"/>
      <c r="M28" s="65"/>
      <c r="N28" s="65"/>
      <c r="O28" s="65"/>
      <c r="P28" s="65"/>
      <c r="Q28" s="68"/>
      <c r="R28" s="71"/>
      <c r="S28" s="59"/>
      <c r="T28" s="59"/>
      <c r="U28" s="59"/>
      <c r="V28" s="62"/>
      <c r="W28" s="53"/>
      <c r="X28" s="53"/>
      <c r="Y28" s="53"/>
      <c r="Z28" s="53"/>
      <c r="AA28" s="53"/>
      <c r="AB28" s="56"/>
    </row>
    <row r="29" spans="1:28" x14ac:dyDescent="0.2">
      <c r="B29" s="77"/>
      <c r="C29" s="76"/>
      <c r="D29" s="76"/>
      <c r="E29" s="76"/>
      <c r="F29" s="75"/>
      <c r="G29" s="75"/>
      <c r="H29" s="75"/>
      <c r="I29" s="75"/>
      <c r="J29" s="75"/>
      <c r="K29" s="75"/>
      <c r="L29" s="75"/>
      <c r="M29" s="66"/>
      <c r="N29" s="66"/>
      <c r="O29" s="66"/>
      <c r="P29" s="66"/>
      <c r="Q29" s="69"/>
      <c r="R29" s="72"/>
      <c r="S29" s="60"/>
      <c r="T29" s="60"/>
      <c r="U29" s="60"/>
      <c r="V29" s="63"/>
      <c r="W29" s="54"/>
      <c r="X29" s="54"/>
      <c r="Y29" s="54"/>
      <c r="Z29" s="54"/>
      <c r="AA29" s="54"/>
      <c r="AB29" s="57"/>
    </row>
    <row r="30" spans="1:28" ht="2.25" customHeight="1" x14ac:dyDescent="0.2"/>
    <row r="35" spans="3:27" ht="14.25" x14ac:dyDescent="0.2">
      <c r="C35" s="78"/>
      <c r="D35" s="78"/>
      <c r="E35" s="78"/>
      <c r="F35" s="12"/>
      <c r="G35" s="12"/>
      <c r="H35" s="12"/>
      <c r="I35" s="12"/>
      <c r="J35" s="12"/>
      <c r="K35" s="12"/>
      <c r="L35" s="12"/>
      <c r="M35" s="12"/>
      <c r="N35" s="12"/>
      <c r="O35" s="12"/>
      <c r="P35" s="12"/>
      <c r="Q35" s="12"/>
      <c r="R35" s="12"/>
      <c r="S35" s="12"/>
      <c r="T35" s="12"/>
      <c r="U35" s="12"/>
      <c r="V35" s="78"/>
      <c r="W35" s="78"/>
      <c r="X35" s="78"/>
      <c r="Y35" s="78"/>
      <c r="Z35" s="78"/>
      <c r="AA35" s="78"/>
    </row>
    <row r="36" spans="3:27" ht="14.25" x14ac:dyDescent="0.2">
      <c r="C36" s="110"/>
      <c r="D36" s="110"/>
      <c r="E36" s="110"/>
      <c r="F36" s="12"/>
      <c r="G36" s="12"/>
      <c r="H36" s="12"/>
      <c r="I36" s="12"/>
      <c r="J36" s="12"/>
      <c r="K36" s="12"/>
      <c r="L36" s="12"/>
      <c r="M36" s="12"/>
      <c r="N36" s="12"/>
      <c r="O36" s="12"/>
      <c r="P36" s="12"/>
      <c r="Q36" s="12"/>
      <c r="R36" s="12"/>
      <c r="S36" s="12"/>
      <c r="T36" s="12"/>
      <c r="U36" s="12"/>
      <c r="V36" s="110"/>
      <c r="W36" s="110"/>
      <c r="X36" s="110"/>
      <c r="Y36" s="110"/>
      <c r="Z36" s="110"/>
      <c r="AA36" s="110"/>
    </row>
    <row r="37" spans="3:27" ht="15" customHeight="1" x14ac:dyDescent="0.2">
      <c r="C37" s="111"/>
      <c r="D37" s="111"/>
      <c r="E37" s="111"/>
      <c r="F37" s="12"/>
      <c r="G37" s="12"/>
      <c r="H37" s="12"/>
      <c r="I37" s="12"/>
      <c r="J37" s="12"/>
      <c r="K37" s="12"/>
      <c r="L37" s="12"/>
      <c r="M37" s="12"/>
      <c r="N37" s="12"/>
      <c r="O37" s="12"/>
      <c r="P37" s="12"/>
      <c r="Q37" s="12"/>
      <c r="R37" s="12"/>
      <c r="S37" s="12"/>
      <c r="T37" s="12"/>
      <c r="U37" s="12"/>
      <c r="V37" s="111"/>
      <c r="W37" s="110"/>
      <c r="X37" s="110"/>
      <c r="Y37" s="110"/>
      <c r="Z37" s="110"/>
      <c r="AA37" s="110"/>
    </row>
    <row r="38" spans="3:27" ht="14.25" x14ac:dyDescent="0.2">
      <c r="C38" s="78"/>
      <c r="D38" s="78"/>
      <c r="E38" s="78"/>
      <c r="F38" s="12"/>
      <c r="G38" s="12"/>
      <c r="H38" s="12"/>
      <c r="I38" s="12"/>
      <c r="J38" s="12"/>
      <c r="K38" s="12"/>
      <c r="L38" s="12"/>
      <c r="M38" s="12"/>
      <c r="N38" s="12"/>
      <c r="O38" s="12"/>
      <c r="P38" s="12"/>
      <c r="Q38" s="12"/>
      <c r="R38" s="12"/>
      <c r="S38" s="12"/>
      <c r="T38" s="12"/>
      <c r="U38" s="12"/>
      <c r="V38" s="78"/>
      <c r="W38" s="78"/>
      <c r="X38" s="78"/>
      <c r="Y38" s="78"/>
      <c r="Z38" s="78"/>
      <c r="AA38" s="78"/>
    </row>
    <row r="39" spans="3:27" ht="14.25" x14ac:dyDescent="0.2">
      <c r="C39" s="78"/>
      <c r="D39" s="78"/>
      <c r="E39" s="78"/>
      <c r="F39" s="12"/>
      <c r="G39" s="12"/>
      <c r="H39" s="12"/>
      <c r="I39" s="12"/>
      <c r="J39" s="12"/>
      <c r="K39" s="12"/>
      <c r="L39" s="12"/>
      <c r="M39" s="12"/>
      <c r="N39" s="12"/>
      <c r="O39" s="12"/>
      <c r="P39" s="12"/>
      <c r="Q39" s="12"/>
      <c r="R39" s="12"/>
      <c r="S39" s="12"/>
      <c r="T39" s="12"/>
      <c r="U39" s="12"/>
      <c r="V39" s="78"/>
      <c r="W39" s="78"/>
      <c r="X39" s="78"/>
      <c r="Y39" s="78"/>
      <c r="Z39" s="78"/>
      <c r="AA39" s="78"/>
    </row>
    <row r="40" spans="3:27" ht="14.25" x14ac:dyDescent="0.2">
      <c r="C40" s="78"/>
      <c r="D40" s="78"/>
      <c r="E40" s="78"/>
      <c r="F40" s="12"/>
      <c r="G40" s="12"/>
      <c r="H40" s="12"/>
      <c r="I40" s="12"/>
      <c r="J40" s="12"/>
      <c r="K40" s="12"/>
      <c r="L40" s="12"/>
      <c r="M40" s="12"/>
      <c r="N40" s="12"/>
      <c r="O40" s="12"/>
      <c r="P40" s="12"/>
      <c r="Q40" s="12"/>
      <c r="R40" s="12"/>
      <c r="S40" s="12"/>
      <c r="T40" s="12"/>
      <c r="U40" s="12"/>
      <c r="V40" s="78"/>
      <c r="W40" s="78"/>
      <c r="X40" s="78"/>
      <c r="Y40" s="78"/>
      <c r="Z40" s="78"/>
      <c r="AA40" s="78"/>
    </row>
  </sheetData>
  <mergeCells count="81">
    <mergeCell ref="V38:AA38"/>
    <mergeCell ref="C35:E35"/>
    <mergeCell ref="V35:AA35"/>
    <mergeCell ref="C36:E36"/>
    <mergeCell ref="V36:AA36"/>
    <mergeCell ref="C37:E37"/>
    <mergeCell ref="V37:AA37"/>
    <mergeCell ref="N10:N11"/>
    <mergeCell ref="AA10:AA11"/>
    <mergeCell ref="P10:P11"/>
    <mergeCell ref="Q10:Q11"/>
    <mergeCell ref="R10:R11"/>
    <mergeCell ref="S10:S11"/>
    <mergeCell ref="T10:T11"/>
    <mergeCell ref="U10:U11"/>
    <mergeCell ref="V10:V11"/>
    <mergeCell ref="W10:W11"/>
    <mergeCell ref="X10:X11"/>
    <mergeCell ref="Y10:Y11"/>
    <mergeCell ref="Z10:Z11"/>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C40:E40"/>
    <mergeCell ref="V39:AA39"/>
    <mergeCell ref="V40:AA40"/>
    <mergeCell ref="B1:AB4"/>
    <mergeCell ref="B5:C5"/>
    <mergeCell ref="D5:J5"/>
    <mergeCell ref="M5:AB5"/>
    <mergeCell ref="B6:C6"/>
    <mergeCell ref="D6:J6"/>
    <mergeCell ref="M6:N6"/>
    <mergeCell ref="O6:AB6"/>
    <mergeCell ref="B7:C7"/>
    <mergeCell ref="D7:J7"/>
    <mergeCell ref="M7:N7"/>
    <mergeCell ref="O7:AB7"/>
    <mergeCell ref="B9:L9"/>
    <mergeCell ref="C26:C29"/>
    <mergeCell ref="D26:D29"/>
    <mergeCell ref="E26:E29"/>
    <mergeCell ref="B26:B29"/>
    <mergeCell ref="C39:E39"/>
    <mergeCell ref="C38:E38"/>
    <mergeCell ref="F26:F29"/>
    <mergeCell ref="G26:G29"/>
    <mergeCell ref="H26:H29"/>
    <mergeCell ref="I26:I29"/>
    <mergeCell ref="J26:J29"/>
    <mergeCell ref="K26:K29"/>
    <mergeCell ref="L26:L29"/>
    <mergeCell ref="M26:M29"/>
    <mergeCell ref="N26:N29"/>
    <mergeCell ref="O26:O29"/>
    <mergeCell ref="P26:P29"/>
    <mergeCell ref="Q26:Q29"/>
    <mergeCell ref="R26:R29"/>
    <mergeCell ref="S26:S29"/>
    <mergeCell ref="T26:T29"/>
    <mergeCell ref="Z26:Z29"/>
    <mergeCell ref="AA26:AA29"/>
    <mergeCell ref="AB26:AB29"/>
    <mergeCell ref="U26:U29"/>
    <mergeCell ref="V26:V29"/>
    <mergeCell ref="W26:W29"/>
    <mergeCell ref="X26:X29"/>
    <mergeCell ref="Y26:Y29"/>
  </mergeCells>
  <printOptions horizontalCentered="1"/>
  <pageMargins left="0.19685039370078741" right="0.19685039370078741" top="0.39370078740157483" bottom="0.39370078740157483" header="0.31496062992125984" footer="0.31496062992125984"/>
  <pageSetup paperSize="5" scale="60" fitToHeight="0" orientation="landscape" r:id="rId1"/>
  <headerFooter>
    <oddFooter>&amp;C&amp;"Tahoma,Normal"&amp;12&amp;P de &amp;N</oddFooter>
  </headerFooter>
  <ignoredErrors>
    <ignoredError sqref="Q13 Q15 Q17" formulaRange="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ColWidth="11.42578125" defaultRowHeight="15" x14ac:dyDescent="0.2"/>
  <cols>
    <col min="1" max="1" width="79.42578125" style="13" bestFit="1" customWidth="1"/>
    <col min="2" max="2" width="3.5703125" style="13" customWidth="1"/>
    <col min="3" max="3" width="82" style="13" bestFit="1" customWidth="1"/>
    <col min="4" max="4" width="3.85546875" style="13" customWidth="1"/>
    <col min="5" max="5" width="21.85546875" style="13" bestFit="1" customWidth="1"/>
    <col min="6" max="16384" width="11.42578125" style="13"/>
  </cols>
  <sheetData>
    <row r="1" spans="1:5" x14ac:dyDescent="0.2">
      <c r="A1" s="13" t="s">
        <v>27</v>
      </c>
      <c r="C1" s="14" t="s">
        <v>71</v>
      </c>
      <c r="E1" s="13" t="s">
        <v>86</v>
      </c>
    </row>
    <row r="2" spans="1:5" x14ac:dyDescent="0.2">
      <c r="A2" s="13" t="s">
        <v>28</v>
      </c>
      <c r="C2" s="14" t="s">
        <v>72</v>
      </c>
      <c r="E2" s="13" t="s">
        <v>87</v>
      </c>
    </row>
    <row r="3" spans="1:5" x14ac:dyDescent="0.2">
      <c r="A3" s="13" t="s">
        <v>29</v>
      </c>
      <c r="C3" s="14" t="s">
        <v>73</v>
      </c>
      <c r="E3" s="13" t="s">
        <v>88</v>
      </c>
    </row>
    <row r="4" spans="1:5" x14ac:dyDescent="0.2">
      <c r="A4" s="13" t="s">
        <v>30</v>
      </c>
      <c r="C4" s="14" t="s">
        <v>74</v>
      </c>
      <c r="E4" s="13" t="s">
        <v>89</v>
      </c>
    </row>
    <row r="5" spans="1:5" x14ac:dyDescent="0.2">
      <c r="A5" s="13" t="s">
        <v>31</v>
      </c>
      <c r="C5" s="14" t="s">
        <v>75</v>
      </c>
    </row>
    <row r="6" spans="1:5" x14ac:dyDescent="0.2">
      <c r="A6" s="13" t="s">
        <v>32</v>
      </c>
      <c r="C6" s="14" t="s">
        <v>76</v>
      </c>
    </row>
    <row r="7" spans="1:5" x14ac:dyDescent="0.2">
      <c r="A7" s="13" t="s">
        <v>33</v>
      </c>
      <c r="C7" s="14" t="s">
        <v>77</v>
      </c>
    </row>
    <row r="8" spans="1:5" x14ac:dyDescent="0.2">
      <c r="A8" s="13" t="s">
        <v>34</v>
      </c>
      <c r="C8" s="14" t="s">
        <v>78</v>
      </c>
    </row>
    <row r="9" spans="1:5" x14ac:dyDescent="0.2">
      <c r="A9" s="13" t="s">
        <v>35</v>
      </c>
      <c r="C9" s="14" t="s">
        <v>79</v>
      </c>
    </row>
    <row r="10" spans="1:5" x14ac:dyDescent="0.2">
      <c r="A10" s="13" t="s">
        <v>36</v>
      </c>
      <c r="C10" s="14" t="s">
        <v>55</v>
      </c>
    </row>
    <row r="11" spans="1:5" x14ac:dyDescent="0.2">
      <c r="A11" s="13" t="s">
        <v>37</v>
      </c>
      <c r="C11" s="14" t="s">
        <v>56</v>
      </c>
    </row>
    <row r="12" spans="1:5" x14ac:dyDescent="0.2">
      <c r="A12" s="13" t="s">
        <v>38</v>
      </c>
      <c r="C12" s="14" t="s">
        <v>57</v>
      </c>
    </row>
    <row r="13" spans="1:5" x14ac:dyDescent="0.2">
      <c r="A13" s="13" t="s">
        <v>39</v>
      </c>
      <c r="C13" s="13" t="s">
        <v>58</v>
      </c>
    </row>
    <row r="14" spans="1:5" x14ac:dyDescent="0.2">
      <c r="A14" s="13" t="s">
        <v>40</v>
      </c>
      <c r="C14" s="13" t="s">
        <v>59</v>
      </c>
    </row>
    <row r="15" spans="1:5" x14ac:dyDescent="0.2">
      <c r="A15" s="13" t="s">
        <v>41</v>
      </c>
      <c r="C15" s="13" t="s">
        <v>60</v>
      </c>
    </row>
    <row r="16" spans="1:5" x14ac:dyDescent="0.2">
      <c r="A16" s="13" t="s">
        <v>42</v>
      </c>
      <c r="C16" s="13" t="s">
        <v>61</v>
      </c>
    </row>
    <row r="17" spans="1:3" x14ac:dyDescent="0.2">
      <c r="A17" s="13" t="s">
        <v>43</v>
      </c>
      <c r="C17" s="13" t="s">
        <v>62</v>
      </c>
    </row>
    <row r="18" spans="1:3" x14ac:dyDescent="0.2">
      <c r="A18" s="13" t="s">
        <v>44</v>
      </c>
      <c r="C18" s="13" t="s">
        <v>63</v>
      </c>
    </row>
    <row r="19" spans="1:3" x14ac:dyDescent="0.2">
      <c r="A19" s="13" t="s">
        <v>45</v>
      </c>
      <c r="C19" s="13" t="s">
        <v>64</v>
      </c>
    </row>
    <row r="20" spans="1:3" x14ac:dyDescent="0.2">
      <c r="A20" s="13" t="s">
        <v>46</v>
      </c>
      <c r="C20" s="13" t="s">
        <v>65</v>
      </c>
    </row>
    <row r="21" spans="1:3" x14ac:dyDescent="0.2">
      <c r="A21" s="13" t="s">
        <v>47</v>
      </c>
      <c r="C21" s="13" t="s">
        <v>66</v>
      </c>
    </row>
    <row r="22" spans="1:3" x14ac:dyDescent="0.2">
      <c r="A22" s="13" t="s">
        <v>48</v>
      </c>
      <c r="C22" s="13" t="s">
        <v>80</v>
      </c>
    </row>
    <row r="23" spans="1:3" x14ac:dyDescent="0.2">
      <c r="A23" s="13" t="s">
        <v>49</v>
      </c>
      <c r="C23" s="13" t="s">
        <v>81</v>
      </c>
    </row>
    <row r="24" spans="1:3" x14ac:dyDescent="0.2">
      <c r="A24" s="13" t="s">
        <v>50</v>
      </c>
      <c r="C24" s="13" t="s">
        <v>82</v>
      </c>
    </row>
    <row r="25" spans="1:3" x14ac:dyDescent="0.2">
      <c r="A25" s="13" t="s">
        <v>51</v>
      </c>
      <c r="C25" s="13" t="s">
        <v>83</v>
      </c>
    </row>
    <row r="26" spans="1:3" x14ac:dyDescent="0.2">
      <c r="A26" s="13" t="s">
        <v>52</v>
      </c>
      <c r="C26" s="13" t="s">
        <v>84</v>
      </c>
    </row>
    <row r="27" spans="1:3" x14ac:dyDescent="0.2">
      <c r="A27" s="13" t="s">
        <v>53</v>
      </c>
      <c r="C27" s="13" t="s">
        <v>85</v>
      </c>
    </row>
    <row r="28" spans="1:3" x14ac:dyDescent="0.2">
      <c r="A28" s="1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ED</cp:lastModifiedBy>
  <cp:lastPrinted>2024-12-05T20:58:04Z</cp:lastPrinted>
  <dcterms:created xsi:type="dcterms:W3CDTF">2023-03-14T18:09:27Z</dcterms:created>
  <dcterms:modified xsi:type="dcterms:W3CDTF">2024-12-11T16:01:15Z</dcterms:modified>
</cp:coreProperties>
</file>