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MIR 4to trimestre 2022 (05-01-2022)\"/>
    </mc:Choice>
  </mc:AlternateContent>
  <bookViews>
    <workbookView xWindow="0" yWindow="0" windowWidth="20430" windowHeight="6465"/>
  </bookViews>
  <sheets>
    <sheet name="107. Reforzamiento a S.H." sheetId="2" r:id="rId1"/>
  </sheets>
  <definedNames>
    <definedName name="_xlnm.Print_Area" localSheetId="0">'107. Reforzamiento a S.H.'!$A$1:$AA$36</definedName>
    <definedName name="_xlnm.Print_Titles" localSheetId="0">'107. Reforzamiento a S.H.'!$1:$16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5" i="2" l="1"/>
  <c r="X25" i="2"/>
  <c r="Y25" i="2"/>
  <c r="W24" i="2"/>
  <c r="X24" i="2"/>
  <c r="Y24" i="2"/>
  <c r="W23" i="2"/>
  <c r="X23" i="2"/>
  <c r="Y23" i="2"/>
  <c r="W22" i="2"/>
  <c r="X22" i="2"/>
  <c r="Y22" i="2"/>
  <c r="W21" i="2"/>
  <c r="X21" i="2"/>
  <c r="Y21" i="2"/>
  <c r="W20" i="2"/>
  <c r="X20" i="2"/>
  <c r="Y20" i="2"/>
  <c r="W18" i="2"/>
  <c r="X18" i="2"/>
  <c r="Y18" i="2"/>
  <c r="W17" i="2" l="1"/>
  <c r="X17" i="2"/>
  <c r="Y17" i="2"/>
  <c r="P25" i="2" l="1"/>
  <c r="P24" i="2"/>
  <c r="P23" i="2"/>
  <c r="P22" i="2"/>
  <c r="P21" i="2"/>
  <c r="P20" i="2"/>
  <c r="P19" i="2"/>
  <c r="P18" i="2"/>
  <c r="P17" i="2"/>
  <c r="V17" i="2"/>
  <c r="Z17" i="2" s="1"/>
  <c r="V23" i="2"/>
  <c r="Z19" i="2"/>
  <c r="V21" i="2"/>
  <c r="Z21" i="2" l="1"/>
  <c r="Z23" i="2" l="1"/>
  <c r="V20" i="2" l="1"/>
  <c r="Z20" i="2" s="1"/>
  <c r="U20" i="2"/>
  <c r="U19" i="2"/>
  <c r="V18" i="2"/>
  <c r="Z18" i="2" s="1"/>
  <c r="U18" i="2"/>
  <c r="U17" i="2"/>
  <c r="V25" i="2" l="1"/>
  <c r="Z25" i="2" s="1"/>
  <c r="U25" i="2"/>
  <c r="V24" i="2"/>
  <c r="Z24" i="2" s="1"/>
  <c r="U24" i="2"/>
  <c r="U23" i="2"/>
  <c r="V22" i="2" l="1"/>
  <c r="Z22" i="2" s="1"/>
  <c r="U22" i="2"/>
  <c r="U21" i="2"/>
</calcChain>
</file>

<file path=xl/sharedStrings.xml><?xml version="1.0" encoding="utf-8"?>
<sst xmlns="http://schemas.openxmlformats.org/spreadsheetml/2006/main" count="161" uniqueCount="102">
  <si>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</si>
  <si>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</si>
  <si>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</si>
  <si>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</si>
  <si>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</si>
  <si>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</si>
  <si>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</si>
  <si>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</si>
  <si>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</si>
  <si>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</si>
  <si>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</si>
  <si>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</si>
  <si>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</si>
  <si>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</si>
  <si>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</si>
  <si>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</si>
  <si>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</si>
  <si>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</si>
  <si>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</si>
  <si>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</si>
  <si>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</si>
  <si>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</si>
  <si>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</si>
  <si>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</si>
  <si>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</si>
  <si>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</si>
  <si>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</si>
  <si>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</si>
  <si>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</si>
  <si>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</si>
  <si>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</si>
  <si>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</si>
  <si>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</si>
  <si>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</si>
  <si>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</si>
  <si>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</si>
  <si>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</si>
  <si>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</si>
  <si>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</si>
  <si>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</si>
  <si>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Mide el porcentaje de avance en la elaboración, aprobación y publicación del Reglamento interno de la Tesorería Municipal</t>
  </si>
  <si>
    <t>(Contribuyentes beneficiados / contribuyentes proyectados )* 100</t>
  </si>
  <si>
    <t>Estratégico</t>
  </si>
  <si>
    <t>Contribuyentes que fueron premiados con el estímulo "Cumplir te beneficia"</t>
  </si>
  <si>
    <t>(Contribuyentes premiados / contribuyentes proyectados ) * 100</t>
  </si>
  <si>
    <t>Contribuyentes que fueron beneficiados por el programa "Borrón y cuenta nueva"</t>
  </si>
  <si>
    <t>(Contribuyentes al corriente / contribuyentes proyectados ) * 100</t>
  </si>
  <si>
    <t>Gestion</t>
  </si>
  <si>
    <t>Generación de Estados Financieros</t>
  </si>
  <si>
    <t>Diagnóstico</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</si>
  <si>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</si>
  <si>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</si>
  <si>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</si>
  <si>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</si>
  <si>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</si>
  <si>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</si>
  <si>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</si>
  <si>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</si>
  <si>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</si>
  <si>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Porcentaje de avance en la implementación del sistema</t>
  </si>
  <si>
    <t>Generacion de Estados Financieros  Trimestrales</t>
  </si>
  <si>
    <t>Estrategico</t>
  </si>
  <si>
    <t>Diagnóstico elaborado</t>
  </si>
  <si>
    <t>Porcentaje de estados financieros emitidos</t>
  </si>
  <si>
    <t>Porcentaje de instrumentos jurídicos actualizados</t>
  </si>
  <si>
    <t>COMPONENTE 1</t>
  </si>
  <si>
    <t>107.- Reforzamiento al Sistema Hacendario</t>
  </si>
  <si>
    <t>Porcentaje de contribuyentes beneficiados</t>
  </si>
  <si>
    <t>Porcentaje de contribuyentes premiados</t>
  </si>
  <si>
    <t>Porcentaje de contribuyentes regularizados</t>
  </si>
  <si>
    <t>302.- Tesorería Municipal</t>
  </si>
  <si>
    <t>L.C.P. LETICIA DOMÍNGUEZ MARTÍNEZ</t>
  </si>
  <si>
    <t>3.2 Ejercer con eficacia y transparencia los recursos financieros del municipio, robusteciendo la hacienda pública, aumentando el patrimonio y mejorando la calidad del gasto público</t>
  </si>
  <si>
    <t>Porcentaje de implementación</t>
  </si>
  <si>
    <t>(No. de proyectos de actualización de leyes y reglamentos  de la Tesorería Municipal /No. de proyectos de actualización de leyes y reglamentos  de la Tesorería Municipal programados) * 100</t>
  </si>
  <si>
    <t>(Acciones programadadas / Acciones realizadas) *100</t>
  </si>
  <si>
    <t>(Diagnósticos programados / diagnósticos realizados)*100</t>
  </si>
  <si>
    <t>(Módulos habiltados / Módulos requeridos) *100</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</si>
  <si>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</si>
  <si>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</si>
  <si>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Integracion de la Tecnología para eficientar la informacion contable, financiera de acuerdo a los requerimientos recibidos</t>
  </si>
  <si>
    <t>Seguimiento de resultados de la operación financiera del Municipio de Oaxaca de Juárez</t>
  </si>
  <si>
    <t>Mide el porcentaje de leyes y reglamentos actualizados por la Tesorería Municipal correspondientes a los ingresos y normatividad interna que fueron autorizados y publicado por el Congresos del Estado en el POE y en Sesiones de Cabildo y aparecen en la Gaceta Municipal</t>
  </si>
  <si>
    <t>Porcentaje de proyectos de actualización por año</t>
  </si>
  <si>
    <t>Este indicador muestra la proporción respecto al total de contribuyentes beneficiados de los proyectados</t>
  </si>
  <si>
    <t>COMPONENTE 2</t>
  </si>
  <si>
    <t>ACTIVIDAD C1A1</t>
  </si>
  <si>
    <t>ACTIVIDAD C1A2</t>
  </si>
  <si>
    <t>ACTIVIDAD C1A3</t>
  </si>
  <si>
    <t>ACTIVIDAD C2A1</t>
  </si>
  <si>
    <t>COMPONENTE 3</t>
  </si>
  <si>
    <t>ACTIVIDAD C3A1</t>
  </si>
  <si>
    <t>ACTIVIDAD C3A2</t>
  </si>
  <si>
    <t xml:space="preserve"> Se anexa captura de pantalla como evidencia de los generacion de Estados Financieros generados en el Sistema SAP</t>
  </si>
  <si>
    <t>4to. Trimestre 2022</t>
  </si>
  <si>
    <t xml:space="preserve"> De acuerdo a lo que establece el articulo 43 fraccion LII de la Ley Orgánica Municipal del Estado de Oaxaca, el plazo de publicacion para dichos estados financieros es el 30 de Enero de 2023.  Disponible en https://www.finanzasoaxaca.gob.mx/pdf/asistencia/leyes_fiscales/VIGENTES/pdf/20_LEY_ORGANICA_MUNICIPAL%202022.pdf</t>
  </si>
  <si>
    <t>Dir. Contabilidad</t>
  </si>
  <si>
    <t>Tesoería</t>
  </si>
  <si>
    <t>Dir. Ingresos</t>
  </si>
  <si>
    <t>Acuerdo por el que se establece el cierre del ejercicio presupuestal 2022 del Municipio de Oaxaca de Juárez, Oaxaca, Publicado en la Gaceta Municipal Extra de noviembre de 2022.
Decreto del Presupuesto de Egresos del ejercicio 2023 del Municipio de Oaxaca de Juárez, publicados en la Gaceta Municipal Extra de diciembre de 2022.</t>
  </si>
  <si>
    <t xml:space="preserve"> Se adjunta carátulas de los manuales de los módulos SAP de la Tesorería Municipal en su versión final como evidencia .</t>
  </si>
  <si>
    <t xml:space="preserve">Se adjunta correo donde se remiten oficios TM/DC/202/2022 y TM/DC/203/2022 dirigidor por parte del Director de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</si>
</sst>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theme="1"/>
      <name val="Tahoma"/>
      <family val="2"/>
    </font>
    <font>
      <sz val="9"/>
      <color theme="1"/>
      <name val="Tahoma"/>
      <family val="2"/>
    </font>
    <font>
      <b/>
      <sz val="8"/>
      <color theme="1"/>
      <name val="Tahoma"/>
      <family val="2"/>
    </font>
    <font>
      <sz val="8"/>
      <color theme="1"/>
      <name val="Tahoma"/>
      <family val="2"/>
    </font>
    <font>
      <b/>
      <sz val="14"/>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
      <sz val="10"/>
      <color rgb="FFFF0000"/>
      <name val="Tahoma"/>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8" fillId="0" borderId="0" applyFont="0" applyFill="0" applyBorder="0" applyAlignment="0" applyProtection="0"/>
  </cellStyleXfs>
  <cellXfs count="72">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vertical="center"/>
    </xf>
    <xf numFmtId="0" fontId="3" fillId="3" borderId="1" xfId="0" applyFont="1" applyFill="1" applyBorder="1" applyAlignment="1">
      <alignment horizontal="center" vertical="center"/>
    </xf>
    <xf numFmtId="0" fontId="7" fillId="0" borderId="0" xfId="0" applyFont="1" applyAlignment="1">
      <alignment horizontal="right"/>
    </xf>
    <xf numFmtId="0" fontId="1" fillId="0" borderId="7"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center" wrapText="1"/>
    </xf>
    <xf numFmtId="0" fontId="6" fillId="0" borderId="0" xfId="0" applyFont="1" applyAlignment="1"/>
    <xf numFmtId="0" fontId="6" fillId="0" borderId="0" xfId="0" applyFont="1" applyBorder="1" applyAlignment="1"/>
    <xf numFmtId="0" fontId="6" fillId="0" borderId="0" xfId="0" applyFont="1"/>
    <xf numFmtId="0" fontId="1" fillId="0" borderId="0" xfId="0" applyFont="1" applyAlignment="1">
      <alignment vertical="center"/>
    </xf>
    <xf numFmtId="0" fontId="1" fillId="0" borderId="0" xfId="0" applyFont="1" applyAlignment="1">
      <alignment vertical="top"/>
    </xf>
    <xf numFmtId="0" fontId="4" fillId="0" borderId="1" xfId="0" applyFont="1" applyFill="1" applyBorder="1" applyAlignment="1">
      <alignment horizontal="center" vertical="center" wrapText="1"/>
    </xf>
    <xf numFmtId="0" fontId="1" fillId="0" borderId="0" xfId="0" applyFont="1" applyFill="1"/>
    <xf numFmtId="0" fontId="2" fillId="0" borderId="1" xfId="0" applyFont="1" applyBorder="1" applyAlignment="1">
      <alignment horizontal="center" vertical="center"/>
    </xf>
    <xf numFmtId="0" fontId="1" fillId="0" borderId="0" xfId="0" applyFont="1" applyBorder="1"/>
    <xf numFmtId="10" fontId="4"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Border="1" applyAlignment="1">
      <alignment horizontal="center" vertical="center"/>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1" fontId="2" fillId="0" borderId="1" xfId="0" applyNumberFormat="1" applyFont="1" applyBorder="1" applyAlignment="1">
      <alignment horizontal="center" vertical="center"/>
    </xf>
    <xf numFmtId="1" fontId="1" fillId="0" borderId="0" xfId="0" applyNumberFormat="1" applyFont="1"/>
    <xf numFmtId="1" fontId="11" fillId="0" borderId="0" xfId="0" applyNumberFormat="1" applyFont="1"/>
    <xf numFmtId="9" fontId="1" fillId="0" borderId="0" xfId="1" applyFont="1"/>
    <xf numFmtId="0" fontId="1" fillId="0" borderId="0" xfId="0" applyFont="1" applyFill="1" applyAlignment="1">
      <alignment vertic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9" fillId="4" borderId="1" xfId="0" applyFont="1" applyFill="1" applyBorder="1" applyAlignment="1">
      <alignment horizontal="left" vertical="center" indent="1"/>
    </xf>
    <xf numFmtId="0" fontId="10" fillId="0" borderId="1" xfId="0" applyFont="1" applyBorder="1" applyAlignment="1">
      <alignment horizontal="left" vertical="center" inden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2" xfId="0" applyFont="1" applyFill="1" applyBorder="1" applyAlignment="1">
      <alignment horizontal="center" wrapText="1"/>
    </xf>
    <xf numFmtId="0" fontId="3" fillId="10" borderId="3" xfId="0" applyFont="1" applyFill="1" applyBorder="1" applyAlignment="1">
      <alignment horizontal="center" wrapText="1"/>
    </xf>
    <xf numFmtId="0" fontId="6" fillId="11" borderId="1" xfId="0" applyFont="1" applyFill="1" applyBorder="1" applyAlignment="1">
      <alignment horizontal="left" vertical="center" indent="1"/>
    </xf>
    <xf numFmtId="0" fontId="6" fillId="11" borderId="1" xfId="0" applyFont="1" applyFill="1" applyBorder="1" applyAlignment="1">
      <alignment horizontal="center"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5" borderId="1" xfId="0" applyFont="1" applyFill="1" applyBorder="1" applyAlignment="1">
      <alignment horizontal="center" wrapText="1"/>
    </xf>
    <xf numFmtId="0" fontId="6" fillId="0" borderId="6"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3" fillId="9" borderId="1" xfId="0" applyFont="1" applyFill="1" applyBorder="1" applyAlignment="1">
      <alignment horizontal="center" vertical="center"/>
    </xf>
    <xf numFmtId="0" fontId="3" fillId="6" borderId="1" xfId="0" applyFont="1" applyFill="1" applyBorder="1" applyAlignment="1">
      <alignment horizont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6" xfId="0" applyFont="1" applyBorder="1" applyAlignment="1">
      <alignment horizontal="center" wrapText="1"/>
    </xf>
    <xf numFmtId="0" fontId="6" fillId="0" borderId="0" xfId="0" applyFont="1" applyAlignment="1">
      <alignment horizontal="center" vertical="top"/>
    </xf>
    <xf numFmtId="0" fontId="6" fillId="0" borderId="0" xfId="0" applyFont="1" applyAlignment="1">
      <alignment horizontal="center" wrapText="1"/>
    </xf>
    <xf numFmtId="0" fontId="6" fillId="0" borderId="0" xfId="0" applyFont="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colors>
    <mruColors>
      <color rgb="FFBE904C"/>
      <color rgb="FFDEB266"/>
      <color rgb="FF7B2F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1179079</xdr:colOff>
      <xdr:row>7</xdr:row>
      <xdr:rowOff>177273</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61465" cy="6643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topLeftCell="E1" zoomScale="88" zoomScaleNormal="88" workbookViewId="0">
      <pane ySplit="16" topLeftCell="A22" activePane="bottomLeft" state="frozen"/>
      <selection pane="bottomLeft" activeCell="AC22" sqref="AC22"/>
    </sheetView>
  </sheetViews>
  <sheetFormatPr baseColWidth="10" defaultRowHeight="12.75" x14ac:dyDescent="0.2"/>
  <cols>
    <col min="1" max="1" width="16.28515625" style="1" bestFit="1" customWidth="1"/>
    <col min="2" max="2" width="18.5703125" style="1" customWidth="1"/>
    <col min="3" max="3" width="21.140625" style="1" customWidth="1"/>
    <col min="4" max="4" width="18.85546875" style="1" customWidth="1"/>
    <col min="5" max="7" width="10.7109375" style="1" customWidth="1"/>
    <col min="8" max="8" width="12.85546875" style="1" customWidth="1"/>
    <col min="9" max="9" width="10.7109375" style="1" customWidth="1"/>
    <col min="10" max="10" width="6.7109375" style="1" customWidth="1"/>
    <col min="11" max="11" width="7.7109375" style="1" bestFit="1" customWidth="1"/>
    <col min="12" max="15" width="5.42578125" style="1" customWidth="1"/>
    <col min="16" max="16" width="10.5703125" style="1" customWidth="1"/>
    <col min="17" max="19" width="5.140625" style="1" customWidth="1"/>
    <col min="20" max="20" width="6.7109375" style="1" bestFit="1" customWidth="1"/>
    <col min="21" max="21" width="11.7109375" style="1" bestFit="1" customWidth="1"/>
    <col min="22" max="25" width="5.85546875" style="1" customWidth="1"/>
    <col min="26" max="26" width="11.7109375" style="1" bestFit="1" customWidth="1"/>
    <col min="27" max="27" width="26" style="1" customWidth="1"/>
    <col min="28" max="28" width="0" style="1" hidden="1" customWidth="1"/>
    <col min="29" max="16384" width="11.42578125" style="1"/>
  </cols>
  <sheetData>
    <row r="1" spans="1:27" hidden="1" x14ac:dyDescent="0.2">
      <c r="AA1" s="6" t="s">
        <v>31</v>
      </c>
    </row>
    <row r="2" spans="1:27" hidden="1" x14ac:dyDescent="0.2">
      <c r="AA2" s="6" t="s">
        <v>32</v>
      </c>
    </row>
    <row r="3" spans="1:27" hidden="1" x14ac:dyDescent="0.2">
      <c r="AA3" s="6" t="s">
        <v>33</v>
      </c>
    </row>
    <row r="4" spans="1:27" hidden="1" x14ac:dyDescent="0.2"/>
    <row r="5" spans="1:27" x14ac:dyDescent="0.2">
      <c r="AA5" s="6" t="s">
        <v>31</v>
      </c>
    </row>
    <row r="6" spans="1:27" x14ac:dyDescent="0.2">
      <c r="AA6" s="6" t="s">
        <v>32</v>
      </c>
    </row>
    <row r="7" spans="1:27" x14ac:dyDescent="0.2">
      <c r="AA7" s="6" t="s">
        <v>33</v>
      </c>
    </row>
    <row r="8" spans="1:27" ht="18" x14ac:dyDescent="0.25">
      <c r="A8" s="62" t="s">
        <v>29</v>
      </c>
      <c r="B8" s="62"/>
      <c r="C8" s="62"/>
      <c r="D8" s="62"/>
      <c r="E8" s="62"/>
      <c r="F8" s="62"/>
      <c r="G8" s="62"/>
      <c r="H8" s="62"/>
      <c r="I8" s="62"/>
      <c r="J8" s="62"/>
      <c r="K8" s="62"/>
      <c r="L8" s="62"/>
      <c r="M8" s="62"/>
      <c r="N8" s="62"/>
      <c r="O8" s="62"/>
      <c r="P8" s="62"/>
      <c r="Q8" s="62"/>
      <c r="R8" s="62"/>
      <c r="S8" s="62"/>
      <c r="T8" s="62"/>
      <c r="U8" s="62"/>
      <c r="V8" s="62"/>
      <c r="W8" s="62"/>
      <c r="X8" s="62"/>
      <c r="Y8" s="62"/>
      <c r="Z8" s="62"/>
      <c r="AA8" s="62"/>
    </row>
    <row r="10" spans="1:27" s="2" customFormat="1" ht="15.75" customHeight="1" x14ac:dyDescent="0.15">
      <c r="A10" s="37" t="s">
        <v>2</v>
      </c>
      <c r="B10" s="37"/>
      <c r="C10" s="39" t="s">
        <v>70</v>
      </c>
      <c r="D10" s="40"/>
      <c r="E10" s="40"/>
      <c r="F10" s="40"/>
      <c r="G10" s="40"/>
      <c r="H10" s="40"/>
      <c r="I10" s="40"/>
      <c r="L10" s="46" t="s">
        <v>26</v>
      </c>
      <c r="M10" s="46"/>
      <c r="N10" s="46"/>
      <c r="O10" s="46"/>
      <c r="P10" s="46"/>
      <c r="Q10" s="46"/>
      <c r="R10" s="46"/>
      <c r="S10" s="46"/>
      <c r="T10" s="46"/>
      <c r="U10" s="46"/>
      <c r="V10" s="46"/>
      <c r="W10" s="46"/>
      <c r="X10" s="46"/>
      <c r="Y10" s="46"/>
      <c r="Z10" s="46"/>
      <c r="AA10" s="46"/>
    </row>
    <row r="11" spans="1:27" s="2" customFormat="1" ht="21" customHeight="1" x14ac:dyDescent="0.15">
      <c r="A11" s="37" t="s">
        <v>30</v>
      </c>
      <c r="B11" s="38"/>
      <c r="C11" s="39" t="s">
        <v>66</v>
      </c>
      <c r="D11" s="40"/>
      <c r="E11" s="40"/>
      <c r="F11" s="40"/>
      <c r="G11" s="40"/>
      <c r="H11" s="40"/>
      <c r="I11" s="40"/>
      <c r="L11" s="45" t="s">
        <v>0</v>
      </c>
      <c r="M11" s="45"/>
      <c r="N11" s="47" t="s">
        <v>34</v>
      </c>
      <c r="O11" s="48"/>
      <c r="P11" s="48"/>
      <c r="Q11" s="48"/>
      <c r="R11" s="48"/>
      <c r="S11" s="48"/>
      <c r="T11" s="48"/>
      <c r="U11" s="48"/>
      <c r="V11" s="48"/>
      <c r="W11" s="48"/>
      <c r="X11" s="48"/>
      <c r="Y11" s="48"/>
      <c r="Z11" s="48"/>
      <c r="AA11" s="48"/>
    </row>
    <row r="12" spans="1:27" s="2" customFormat="1" ht="30.75" customHeight="1" x14ac:dyDescent="0.15">
      <c r="A12" s="37" t="s">
        <v>25</v>
      </c>
      <c r="B12" s="38"/>
      <c r="C12" s="39" t="s">
        <v>94</v>
      </c>
      <c r="D12" s="40"/>
      <c r="E12" s="40"/>
      <c r="F12" s="40"/>
      <c r="G12" s="40"/>
      <c r="H12" s="40"/>
      <c r="I12" s="40"/>
      <c r="L12" s="45" t="s">
        <v>1</v>
      </c>
      <c r="M12" s="45"/>
      <c r="N12" s="49" t="s">
        <v>72</v>
      </c>
      <c r="O12" s="50"/>
      <c r="P12" s="50"/>
      <c r="Q12" s="50"/>
      <c r="R12" s="50"/>
      <c r="S12" s="50"/>
      <c r="T12" s="50"/>
      <c r="U12" s="50"/>
      <c r="V12" s="50"/>
      <c r="W12" s="50"/>
      <c r="X12" s="50"/>
      <c r="Y12" s="50"/>
      <c r="Z12" s="50"/>
      <c r="AA12" s="50"/>
    </row>
    <row r="13" spans="1:27" s="2" customFormat="1" ht="14.25" customHeight="1" x14ac:dyDescent="0.15"/>
    <row r="14" spans="1:27" s="2" customFormat="1" ht="11.25" customHeight="1" x14ac:dyDescent="0.15">
      <c r="A14" s="51" t="s">
        <v>3</v>
      </c>
      <c r="B14" s="51"/>
      <c r="C14" s="51"/>
      <c r="D14" s="51"/>
      <c r="E14" s="51"/>
      <c r="F14" s="51"/>
      <c r="G14" s="51"/>
      <c r="H14" s="51"/>
      <c r="I14" s="51"/>
      <c r="J14" s="51"/>
      <c r="K14" s="51"/>
      <c r="L14" s="52" t="s">
        <v>14</v>
      </c>
      <c r="M14" s="52"/>
      <c r="N14" s="52"/>
      <c r="O14" s="52"/>
      <c r="P14" s="52"/>
      <c r="Q14" s="53" t="s">
        <v>15</v>
      </c>
      <c r="R14" s="53"/>
      <c r="S14" s="53"/>
      <c r="T14" s="53"/>
      <c r="U14" s="53"/>
      <c r="V14" s="63" t="s">
        <v>23</v>
      </c>
      <c r="W14" s="63"/>
      <c r="X14" s="63"/>
      <c r="Y14" s="63"/>
      <c r="Z14" s="63"/>
      <c r="AA14" s="51" t="s">
        <v>24</v>
      </c>
    </row>
    <row r="15" spans="1:27" s="3" customFormat="1" ht="10.5" customHeight="1" x14ac:dyDescent="0.15">
      <c r="A15" s="54" t="s">
        <v>13</v>
      </c>
      <c r="B15" s="56" t="s">
        <v>4</v>
      </c>
      <c r="C15" s="56" t="s">
        <v>5</v>
      </c>
      <c r="D15" s="56" t="s">
        <v>6</v>
      </c>
      <c r="E15" s="54" t="s">
        <v>18</v>
      </c>
      <c r="F15" s="56" t="s">
        <v>7</v>
      </c>
      <c r="G15" s="56" t="s">
        <v>8</v>
      </c>
      <c r="H15" s="54" t="s">
        <v>17</v>
      </c>
      <c r="I15" s="54" t="s">
        <v>16</v>
      </c>
      <c r="J15" s="65" t="s">
        <v>12</v>
      </c>
      <c r="K15" s="66"/>
      <c r="L15" s="64" t="s">
        <v>19</v>
      </c>
      <c r="M15" s="64" t="s">
        <v>20</v>
      </c>
      <c r="N15" s="64" t="s">
        <v>21</v>
      </c>
      <c r="O15" s="64" t="s">
        <v>22</v>
      </c>
      <c r="P15" s="58" t="s">
        <v>11</v>
      </c>
      <c r="Q15" s="59" t="s">
        <v>19</v>
      </c>
      <c r="R15" s="59" t="s">
        <v>20</v>
      </c>
      <c r="S15" s="59" t="s">
        <v>21</v>
      </c>
      <c r="T15" s="59" t="s">
        <v>22</v>
      </c>
      <c r="U15" s="67" t="s">
        <v>11</v>
      </c>
      <c r="V15" s="43" t="s">
        <v>19</v>
      </c>
      <c r="W15" s="43" t="s">
        <v>20</v>
      </c>
      <c r="X15" s="43" t="s">
        <v>21</v>
      </c>
      <c r="Y15" s="43" t="s">
        <v>22</v>
      </c>
      <c r="Z15" s="41" t="s">
        <v>11</v>
      </c>
      <c r="AA15" s="51"/>
    </row>
    <row r="16" spans="1:27" s="3" customFormat="1" ht="10.5" x14ac:dyDescent="0.15">
      <c r="A16" s="55"/>
      <c r="B16" s="57"/>
      <c r="C16" s="57"/>
      <c r="D16" s="57"/>
      <c r="E16" s="57"/>
      <c r="F16" s="57"/>
      <c r="G16" s="57"/>
      <c r="H16" s="55"/>
      <c r="I16" s="55"/>
      <c r="J16" s="5" t="s">
        <v>10</v>
      </c>
      <c r="K16" s="5" t="s">
        <v>9</v>
      </c>
      <c r="L16" s="64"/>
      <c r="M16" s="64"/>
      <c r="N16" s="64"/>
      <c r="O16" s="64"/>
      <c r="P16" s="58"/>
      <c r="Q16" s="59"/>
      <c r="R16" s="59"/>
      <c r="S16" s="59"/>
      <c r="T16" s="59"/>
      <c r="U16" s="67"/>
      <c r="V16" s="44"/>
      <c r="W16" s="44"/>
      <c r="X16" s="44"/>
      <c r="Y16" s="44"/>
      <c r="Z16" s="42"/>
      <c r="AA16" s="51"/>
    </row>
    <row r="17" spans="1:28" s="4" customFormat="1" ht="66" customHeight="1" x14ac:dyDescent="0.25">
      <c r="A17" s="18" t="s">
        <v>65</v>
      </c>
      <c r="B17" s="21" t="s">
        <v>59</v>
      </c>
      <c r="C17" s="21" t="s">
        <v>60</v>
      </c>
      <c r="D17" s="21" t="s">
        <v>75</v>
      </c>
      <c r="E17" s="21" t="s">
        <v>35</v>
      </c>
      <c r="F17" s="21" t="s">
        <v>61</v>
      </c>
      <c r="G17" s="21" t="s">
        <v>37</v>
      </c>
      <c r="H17" s="21" t="s">
        <v>38</v>
      </c>
      <c r="I17" s="10" t="s">
        <v>39</v>
      </c>
      <c r="J17" s="22">
        <v>0</v>
      </c>
      <c r="K17" s="18">
        <v>2021</v>
      </c>
      <c r="L17" s="23">
        <v>25</v>
      </c>
      <c r="M17" s="23">
        <v>25</v>
      </c>
      <c r="N17" s="23">
        <v>25</v>
      </c>
      <c r="O17" s="23">
        <v>25</v>
      </c>
      <c r="P17" s="24">
        <f t="shared" ref="P17:P25" si="0">SUM(L17:O17)</f>
        <v>100</v>
      </c>
      <c r="Q17" s="23">
        <v>25</v>
      </c>
      <c r="R17" s="23">
        <v>25</v>
      </c>
      <c r="S17" s="25">
        <v>30</v>
      </c>
      <c r="T17" s="25">
        <v>20</v>
      </c>
      <c r="U17" s="24">
        <f>SUM(Q17:T17)</f>
        <v>100</v>
      </c>
      <c r="V17" s="26">
        <f>L17-Q17</f>
        <v>0</v>
      </c>
      <c r="W17" s="26">
        <f t="shared" ref="W17:Y18" si="1">M17-R17</f>
        <v>0</v>
      </c>
      <c r="X17" s="26">
        <f t="shared" si="1"/>
        <v>-5</v>
      </c>
      <c r="Y17" s="26">
        <f t="shared" si="1"/>
        <v>5</v>
      </c>
      <c r="Z17" s="26">
        <f>SUM(V17:Y17)</f>
        <v>0</v>
      </c>
      <c r="AA17" s="27" t="s">
        <v>93</v>
      </c>
      <c r="AB17" s="33" t="s">
        <v>96</v>
      </c>
    </row>
    <row r="18" spans="1:28" s="17" customFormat="1" ht="78.75" x14ac:dyDescent="0.2">
      <c r="A18" s="27" t="s">
        <v>86</v>
      </c>
      <c r="B18" s="27" t="s">
        <v>62</v>
      </c>
      <c r="C18" s="27" t="s">
        <v>80</v>
      </c>
      <c r="D18" s="27" t="s">
        <v>76</v>
      </c>
      <c r="E18" s="27" t="s">
        <v>49</v>
      </c>
      <c r="F18" s="27" t="s">
        <v>47</v>
      </c>
      <c r="G18" s="27" t="s">
        <v>37</v>
      </c>
      <c r="H18" s="27" t="s">
        <v>38</v>
      </c>
      <c r="I18" s="16" t="s">
        <v>39</v>
      </c>
      <c r="J18" s="22">
        <v>0</v>
      </c>
      <c r="K18" s="18">
        <v>2021</v>
      </c>
      <c r="L18" s="23">
        <v>25</v>
      </c>
      <c r="M18" s="23">
        <v>25</v>
      </c>
      <c r="N18" s="23">
        <v>25</v>
      </c>
      <c r="O18" s="23">
        <v>25</v>
      </c>
      <c r="P18" s="24">
        <f t="shared" si="0"/>
        <v>100</v>
      </c>
      <c r="Q18" s="25">
        <v>25</v>
      </c>
      <c r="R18" s="23">
        <v>25</v>
      </c>
      <c r="S18" s="25">
        <v>25</v>
      </c>
      <c r="T18" s="25">
        <v>25</v>
      </c>
      <c r="U18" s="24">
        <f t="shared" ref="U18:U20" si="2">SUM(Q18:T18)</f>
        <v>100</v>
      </c>
      <c r="V18" s="26">
        <f t="shared" ref="V18:V20" si="3">L18-Q18</f>
        <v>0</v>
      </c>
      <c r="W18" s="26">
        <f t="shared" si="1"/>
        <v>0</v>
      </c>
      <c r="X18" s="26">
        <f t="shared" si="1"/>
        <v>0</v>
      </c>
      <c r="Y18" s="26">
        <f t="shared" si="1"/>
        <v>0</v>
      </c>
      <c r="Z18" s="26">
        <f t="shared" ref="Z18:Z25" si="4">SUM(V18:Y18)</f>
        <v>0</v>
      </c>
      <c r="AA18" s="27" t="s">
        <v>101</v>
      </c>
      <c r="AB18" s="33" t="s">
        <v>96</v>
      </c>
    </row>
    <row r="19" spans="1:28" ht="64.5" customHeight="1" x14ac:dyDescent="0.2">
      <c r="A19" s="21" t="s">
        <v>87</v>
      </c>
      <c r="B19" s="21" t="s">
        <v>73</v>
      </c>
      <c r="C19" s="21" t="s">
        <v>81</v>
      </c>
      <c r="D19" s="21" t="s">
        <v>77</v>
      </c>
      <c r="E19" s="21" t="s">
        <v>35</v>
      </c>
      <c r="F19" s="21" t="s">
        <v>47</v>
      </c>
      <c r="G19" s="21" t="s">
        <v>37</v>
      </c>
      <c r="H19" s="21" t="s">
        <v>38</v>
      </c>
      <c r="I19" s="10" t="s">
        <v>39</v>
      </c>
      <c r="J19" s="22">
        <v>0</v>
      </c>
      <c r="K19" s="18">
        <v>2021</v>
      </c>
      <c r="L19" s="23">
        <v>25</v>
      </c>
      <c r="M19" s="23">
        <v>25</v>
      </c>
      <c r="N19" s="23">
        <v>25</v>
      </c>
      <c r="O19" s="23">
        <v>25</v>
      </c>
      <c r="P19" s="24">
        <f t="shared" si="0"/>
        <v>100</v>
      </c>
      <c r="Q19" s="23">
        <v>25</v>
      </c>
      <c r="R19" s="23">
        <v>25</v>
      </c>
      <c r="S19" s="25">
        <v>30</v>
      </c>
      <c r="T19" s="25">
        <v>20</v>
      </c>
      <c r="U19" s="24">
        <f t="shared" si="2"/>
        <v>100</v>
      </c>
      <c r="V19" s="26">
        <v>0</v>
      </c>
      <c r="W19" s="26">
        <v>0</v>
      </c>
      <c r="X19" s="26">
        <v>0</v>
      </c>
      <c r="Y19" s="26">
        <v>0</v>
      </c>
      <c r="Z19" s="26">
        <f t="shared" si="4"/>
        <v>0</v>
      </c>
      <c r="AA19" s="27" t="s">
        <v>100</v>
      </c>
      <c r="AB19" s="14" t="s">
        <v>96</v>
      </c>
    </row>
    <row r="20" spans="1:28" ht="162" customHeight="1" x14ac:dyDescent="0.2">
      <c r="A20" s="21" t="s">
        <v>88</v>
      </c>
      <c r="B20" s="21" t="s">
        <v>63</v>
      </c>
      <c r="C20" s="21" t="s">
        <v>48</v>
      </c>
      <c r="D20" s="21" t="s">
        <v>79</v>
      </c>
      <c r="E20" s="21" t="s">
        <v>35</v>
      </c>
      <c r="F20" s="21" t="s">
        <v>47</v>
      </c>
      <c r="G20" s="21" t="s">
        <v>37</v>
      </c>
      <c r="H20" s="21" t="s">
        <v>38</v>
      </c>
      <c r="I20" s="10" t="s">
        <v>39</v>
      </c>
      <c r="J20" s="22">
        <v>0</v>
      </c>
      <c r="K20" s="18">
        <v>2021</v>
      </c>
      <c r="L20" s="23">
        <v>25</v>
      </c>
      <c r="M20" s="23">
        <v>25</v>
      </c>
      <c r="N20" s="23">
        <v>25</v>
      </c>
      <c r="O20" s="23">
        <v>25</v>
      </c>
      <c r="P20" s="24">
        <f t="shared" si="0"/>
        <v>100</v>
      </c>
      <c r="Q20" s="23">
        <v>25</v>
      </c>
      <c r="R20" s="23">
        <v>25</v>
      </c>
      <c r="S20" s="25">
        <v>25</v>
      </c>
      <c r="T20" s="25">
        <v>25</v>
      </c>
      <c r="U20" s="24">
        <f t="shared" si="2"/>
        <v>100</v>
      </c>
      <c r="V20" s="26">
        <f t="shared" si="3"/>
        <v>0</v>
      </c>
      <c r="W20" s="26">
        <f t="shared" ref="W20:W25" si="5">M20-R20</f>
        <v>0</v>
      </c>
      <c r="X20" s="26">
        <f t="shared" ref="X20:X25" si="6">N20-S20</f>
        <v>0</v>
      </c>
      <c r="Y20" s="26">
        <f t="shared" ref="Y20:Y25" si="7">O20-T20</f>
        <v>0</v>
      </c>
      <c r="Z20" s="26">
        <f t="shared" si="4"/>
        <v>0</v>
      </c>
      <c r="AA20" s="27" t="s">
        <v>95</v>
      </c>
      <c r="AB20" s="14" t="s">
        <v>96</v>
      </c>
    </row>
    <row r="21" spans="1:28" s="4" customFormat="1" ht="157.5" x14ac:dyDescent="0.25">
      <c r="A21" s="21" t="s">
        <v>85</v>
      </c>
      <c r="B21" s="21" t="s">
        <v>64</v>
      </c>
      <c r="C21" s="21" t="s">
        <v>82</v>
      </c>
      <c r="D21" s="28" t="s">
        <v>78</v>
      </c>
      <c r="E21" s="28" t="s">
        <v>35</v>
      </c>
      <c r="F21" s="21" t="s">
        <v>36</v>
      </c>
      <c r="G21" s="21" t="s">
        <v>37</v>
      </c>
      <c r="H21" s="21" t="s">
        <v>38</v>
      </c>
      <c r="I21" s="10" t="s">
        <v>39</v>
      </c>
      <c r="J21" s="22">
        <v>0</v>
      </c>
      <c r="K21" s="18">
        <v>2021</v>
      </c>
      <c r="L21" s="23">
        <v>25</v>
      </c>
      <c r="M21" s="23">
        <v>25</v>
      </c>
      <c r="N21" s="23">
        <v>0</v>
      </c>
      <c r="O21" s="23">
        <v>50</v>
      </c>
      <c r="P21" s="24">
        <f t="shared" si="0"/>
        <v>100</v>
      </c>
      <c r="Q21" s="23">
        <v>0</v>
      </c>
      <c r="R21" s="23">
        <v>50</v>
      </c>
      <c r="S21" s="23">
        <v>0</v>
      </c>
      <c r="T21" s="23">
        <v>50</v>
      </c>
      <c r="U21" s="24">
        <f>SUM(Q21:T21)</f>
        <v>100</v>
      </c>
      <c r="V21" s="26">
        <f>L21-Q21</f>
        <v>25</v>
      </c>
      <c r="W21" s="26">
        <f t="shared" si="5"/>
        <v>-25</v>
      </c>
      <c r="X21" s="26">
        <f t="shared" si="6"/>
        <v>0</v>
      </c>
      <c r="Y21" s="26">
        <f t="shared" si="7"/>
        <v>0</v>
      </c>
      <c r="Z21" s="26">
        <f t="shared" si="4"/>
        <v>0</v>
      </c>
      <c r="AA21" s="27" t="s">
        <v>99</v>
      </c>
      <c r="AB21" s="4" t="s">
        <v>97</v>
      </c>
    </row>
    <row r="22" spans="1:28" ht="157.5" x14ac:dyDescent="0.2">
      <c r="A22" s="21" t="s">
        <v>89</v>
      </c>
      <c r="B22" s="21" t="s">
        <v>83</v>
      </c>
      <c r="C22" s="28" t="s">
        <v>40</v>
      </c>
      <c r="D22" s="28" t="s">
        <v>74</v>
      </c>
      <c r="E22" s="28" t="s">
        <v>35</v>
      </c>
      <c r="F22" s="21" t="s">
        <v>36</v>
      </c>
      <c r="G22" s="21" t="s">
        <v>37</v>
      </c>
      <c r="H22" s="21" t="s">
        <v>38</v>
      </c>
      <c r="I22" s="10" t="s">
        <v>39</v>
      </c>
      <c r="J22" s="29">
        <v>0</v>
      </c>
      <c r="K22" s="29">
        <v>2021</v>
      </c>
      <c r="L22" s="23">
        <v>25</v>
      </c>
      <c r="M22" s="23">
        <v>25</v>
      </c>
      <c r="N22" s="23">
        <v>0</v>
      </c>
      <c r="O22" s="23">
        <v>50</v>
      </c>
      <c r="P22" s="24">
        <f t="shared" si="0"/>
        <v>100</v>
      </c>
      <c r="Q22" s="23">
        <v>0</v>
      </c>
      <c r="R22" s="23">
        <v>50</v>
      </c>
      <c r="S22" s="23">
        <v>0</v>
      </c>
      <c r="T22" s="23">
        <v>50</v>
      </c>
      <c r="U22" s="24">
        <f t="shared" ref="U22" si="8">SUM(Q22:T22)</f>
        <v>100</v>
      </c>
      <c r="V22" s="26">
        <f t="shared" ref="V22" si="9">L22-Q22</f>
        <v>25</v>
      </c>
      <c r="W22" s="26">
        <f t="shared" si="5"/>
        <v>-25</v>
      </c>
      <c r="X22" s="26">
        <f t="shared" si="6"/>
        <v>0</v>
      </c>
      <c r="Y22" s="26">
        <f t="shared" si="7"/>
        <v>0</v>
      </c>
      <c r="Z22" s="26">
        <f t="shared" si="4"/>
        <v>0</v>
      </c>
      <c r="AA22" s="27" t="s">
        <v>99</v>
      </c>
      <c r="AB22" s="14" t="s">
        <v>97</v>
      </c>
    </row>
    <row r="23" spans="1:28" s="4" customFormat="1" ht="56.25" x14ac:dyDescent="0.25">
      <c r="A23" s="21" t="s">
        <v>90</v>
      </c>
      <c r="B23" s="21" t="s">
        <v>67</v>
      </c>
      <c r="C23" s="28" t="s">
        <v>84</v>
      </c>
      <c r="D23" s="28" t="s">
        <v>41</v>
      </c>
      <c r="E23" s="28" t="s">
        <v>35</v>
      </c>
      <c r="F23" s="28" t="s">
        <v>42</v>
      </c>
      <c r="G23" s="28" t="s">
        <v>37</v>
      </c>
      <c r="H23" s="21" t="s">
        <v>38</v>
      </c>
      <c r="I23" s="10" t="s">
        <v>39</v>
      </c>
      <c r="J23" s="29">
        <v>0</v>
      </c>
      <c r="K23" s="29">
        <v>2021</v>
      </c>
      <c r="L23" s="22">
        <v>60</v>
      </c>
      <c r="M23" s="22">
        <v>20</v>
      </c>
      <c r="N23" s="22">
        <v>10</v>
      </c>
      <c r="O23" s="22">
        <v>10</v>
      </c>
      <c r="P23" s="24">
        <f t="shared" si="0"/>
        <v>100</v>
      </c>
      <c r="Q23" s="23">
        <v>33.47</v>
      </c>
      <c r="R23" s="23">
        <v>3.42</v>
      </c>
      <c r="S23" s="25">
        <v>0</v>
      </c>
      <c r="T23" s="25">
        <v>0</v>
      </c>
      <c r="U23" s="24">
        <f>SUM(Q23:T23)</f>
        <v>36.89</v>
      </c>
      <c r="V23" s="26">
        <f>L23-Q23</f>
        <v>26.53</v>
      </c>
      <c r="W23" s="26">
        <f t="shared" si="5"/>
        <v>16.579999999999998</v>
      </c>
      <c r="X23" s="26">
        <f t="shared" si="6"/>
        <v>10</v>
      </c>
      <c r="Y23" s="26">
        <f t="shared" si="7"/>
        <v>10</v>
      </c>
      <c r="Z23" s="26">
        <f>SUM(V23:Y23)</f>
        <v>63.11</v>
      </c>
      <c r="AA23" s="27"/>
      <c r="AB23" s="14" t="s">
        <v>98</v>
      </c>
    </row>
    <row r="24" spans="1:28" ht="45" x14ac:dyDescent="0.2">
      <c r="A24" s="21" t="s">
        <v>91</v>
      </c>
      <c r="B24" s="21" t="s">
        <v>68</v>
      </c>
      <c r="C24" s="21" t="s">
        <v>43</v>
      </c>
      <c r="D24" s="21" t="s">
        <v>44</v>
      </c>
      <c r="E24" s="28" t="s">
        <v>35</v>
      </c>
      <c r="F24" s="28" t="s">
        <v>36</v>
      </c>
      <c r="G24" s="28" t="s">
        <v>37</v>
      </c>
      <c r="H24" s="21" t="s">
        <v>38</v>
      </c>
      <c r="I24" s="10" t="s">
        <v>39</v>
      </c>
      <c r="J24" s="29">
        <v>0</v>
      </c>
      <c r="K24" s="29">
        <v>2021</v>
      </c>
      <c r="L24" s="22">
        <v>60</v>
      </c>
      <c r="M24" s="22">
        <v>20</v>
      </c>
      <c r="N24" s="22">
        <v>10</v>
      </c>
      <c r="O24" s="22">
        <v>10</v>
      </c>
      <c r="P24" s="24">
        <f t="shared" si="0"/>
        <v>100</v>
      </c>
      <c r="Q24" s="23">
        <v>36.29</v>
      </c>
      <c r="R24" s="23">
        <v>3.51</v>
      </c>
      <c r="S24" s="25">
        <v>0</v>
      </c>
      <c r="T24" s="25">
        <v>0</v>
      </c>
      <c r="U24" s="24">
        <f t="shared" ref="U24:U25" si="10">SUM(Q24:T24)</f>
        <v>39.799999999999997</v>
      </c>
      <c r="V24" s="26">
        <f t="shared" ref="V24:V25" si="11">L24-Q24</f>
        <v>23.71</v>
      </c>
      <c r="W24" s="26">
        <f t="shared" si="5"/>
        <v>16.490000000000002</v>
      </c>
      <c r="X24" s="26">
        <f t="shared" si="6"/>
        <v>10</v>
      </c>
      <c r="Y24" s="26">
        <f t="shared" si="7"/>
        <v>10</v>
      </c>
      <c r="Z24" s="26">
        <f t="shared" si="4"/>
        <v>60.2</v>
      </c>
      <c r="AA24" s="27"/>
      <c r="AB24" s="14" t="s">
        <v>98</v>
      </c>
    </row>
    <row r="25" spans="1:28" ht="45" x14ac:dyDescent="0.2">
      <c r="A25" s="21" t="s">
        <v>92</v>
      </c>
      <c r="B25" s="21" t="s">
        <v>69</v>
      </c>
      <c r="C25" s="21" t="s">
        <v>45</v>
      </c>
      <c r="D25" s="21" t="s">
        <v>46</v>
      </c>
      <c r="E25" s="28" t="s">
        <v>35</v>
      </c>
      <c r="F25" s="28" t="s">
        <v>36</v>
      </c>
      <c r="G25" s="28" t="s">
        <v>37</v>
      </c>
      <c r="H25" s="21" t="s">
        <v>38</v>
      </c>
      <c r="I25" s="10" t="s">
        <v>39</v>
      </c>
      <c r="J25" s="29">
        <v>0</v>
      </c>
      <c r="K25" s="29">
        <v>2021</v>
      </c>
      <c r="L25" s="22">
        <v>60</v>
      </c>
      <c r="M25" s="22">
        <v>20</v>
      </c>
      <c r="N25" s="22">
        <v>10</v>
      </c>
      <c r="O25" s="22">
        <v>10</v>
      </c>
      <c r="P25" s="24">
        <f t="shared" si="0"/>
        <v>100</v>
      </c>
      <c r="Q25" s="23">
        <v>22.18</v>
      </c>
      <c r="R25" s="23">
        <v>3.05</v>
      </c>
      <c r="S25" s="25">
        <v>0</v>
      </c>
      <c r="T25" s="25">
        <v>0</v>
      </c>
      <c r="U25" s="24">
        <f t="shared" si="10"/>
        <v>25.23</v>
      </c>
      <c r="V25" s="26">
        <f t="shared" si="11"/>
        <v>37.82</v>
      </c>
      <c r="W25" s="26">
        <f t="shared" si="5"/>
        <v>16.95</v>
      </c>
      <c r="X25" s="26">
        <f t="shared" si="6"/>
        <v>10</v>
      </c>
      <c r="Y25" s="26">
        <f t="shared" si="7"/>
        <v>10</v>
      </c>
      <c r="Z25" s="26">
        <f t="shared" si="4"/>
        <v>74.77</v>
      </c>
      <c r="AA25" s="27"/>
      <c r="AB25" s="14" t="s">
        <v>98</v>
      </c>
    </row>
    <row r="26" spans="1:28" x14ac:dyDescent="0.2">
      <c r="N26" s="31"/>
      <c r="P26" s="30"/>
      <c r="S26" s="30"/>
      <c r="U26" s="30"/>
      <c r="Z26" s="30"/>
    </row>
    <row r="28" spans="1:28" x14ac:dyDescent="0.2">
      <c r="U28" s="32"/>
    </row>
    <row r="29" spans="1:28" ht="15" customHeight="1" x14ac:dyDescent="0.2">
      <c r="A29" s="61" t="s">
        <v>28</v>
      </c>
      <c r="B29" s="61"/>
      <c r="C29" s="61"/>
      <c r="D29" s="11"/>
      <c r="E29" s="61" t="s">
        <v>28</v>
      </c>
      <c r="F29" s="61"/>
      <c r="G29" s="61"/>
      <c r="H29" s="61"/>
      <c r="J29" s="61" t="s">
        <v>28</v>
      </c>
      <c r="K29" s="61"/>
      <c r="L29" s="61"/>
      <c r="M29" s="61"/>
      <c r="N29" s="61"/>
      <c r="O29" s="61"/>
      <c r="Q29" s="61" t="s">
        <v>28</v>
      </c>
      <c r="R29" s="61"/>
      <c r="S29" s="61"/>
      <c r="T29" s="61"/>
      <c r="U29" s="61"/>
      <c r="W29" s="61" t="s">
        <v>27</v>
      </c>
      <c r="X29" s="61"/>
      <c r="Y29" s="61"/>
      <c r="Z29" s="61"/>
      <c r="AA29" s="61"/>
    </row>
    <row r="30" spans="1:28" ht="27.75" customHeight="1" x14ac:dyDescent="0.2">
      <c r="B30" s="35"/>
      <c r="C30" s="35"/>
      <c r="D30" s="35"/>
      <c r="F30" s="35"/>
      <c r="G30" s="35"/>
      <c r="H30" s="35"/>
      <c r="Q30" s="13"/>
      <c r="R30" s="13"/>
      <c r="S30" s="13"/>
      <c r="T30" s="13"/>
      <c r="U30" s="13"/>
      <c r="W30" s="9"/>
      <c r="X30" s="9"/>
      <c r="Y30" s="9"/>
      <c r="Z30" s="9"/>
      <c r="AA30" s="9"/>
    </row>
    <row r="31" spans="1:28" ht="27.75" customHeight="1" x14ac:dyDescent="0.2">
      <c r="B31" s="34"/>
      <c r="C31" s="34"/>
      <c r="D31" s="34"/>
      <c r="F31" s="34"/>
      <c r="G31" s="34"/>
      <c r="H31" s="34"/>
      <c r="Q31" s="13"/>
      <c r="R31" s="13"/>
      <c r="S31" s="13"/>
      <c r="T31" s="13"/>
      <c r="U31" s="13"/>
      <c r="W31" s="8"/>
      <c r="X31" s="9"/>
      <c r="Y31" s="9"/>
      <c r="Z31" s="9"/>
      <c r="AA31" s="9"/>
    </row>
    <row r="32" spans="1:28" ht="27.75" customHeight="1" x14ac:dyDescent="0.2">
      <c r="B32" s="36"/>
      <c r="C32" s="36"/>
      <c r="D32" s="36"/>
      <c r="F32" s="36"/>
      <c r="G32" s="36"/>
      <c r="H32" s="36"/>
      <c r="Q32" s="13"/>
      <c r="R32" s="13"/>
      <c r="S32" s="13"/>
      <c r="T32" s="13"/>
      <c r="U32" s="13"/>
      <c r="W32" s="7"/>
      <c r="X32" s="7"/>
      <c r="Y32" s="7"/>
      <c r="Z32" s="7"/>
      <c r="AA32" s="7"/>
    </row>
    <row r="33" spans="1:27" ht="15" customHeight="1" x14ac:dyDescent="0.2">
      <c r="A33" s="60" t="s">
        <v>50</v>
      </c>
      <c r="B33" s="60"/>
      <c r="C33" s="60"/>
      <c r="D33" s="12"/>
      <c r="E33" s="60" t="s">
        <v>57</v>
      </c>
      <c r="F33" s="60"/>
      <c r="G33" s="60"/>
      <c r="H33" s="60"/>
      <c r="J33" s="60" t="s">
        <v>58</v>
      </c>
      <c r="K33" s="60"/>
      <c r="L33" s="60"/>
      <c r="M33" s="60"/>
      <c r="N33" s="60"/>
      <c r="O33" s="60"/>
      <c r="Q33" s="68" t="s">
        <v>52</v>
      </c>
      <c r="R33" s="68"/>
      <c r="S33" s="68"/>
      <c r="T33" s="68"/>
      <c r="U33" s="68"/>
      <c r="W33" s="60" t="s">
        <v>71</v>
      </c>
      <c r="X33" s="60"/>
      <c r="Y33" s="60"/>
      <c r="Z33" s="60"/>
      <c r="AA33" s="60"/>
    </row>
    <row r="34" spans="1:27" ht="30" customHeight="1" x14ac:dyDescent="0.2">
      <c r="A34" s="69" t="s">
        <v>51</v>
      </c>
      <c r="B34" s="69"/>
      <c r="C34" s="69"/>
      <c r="D34" s="14"/>
      <c r="E34" s="69" t="s">
        <v>53</v>
      </c>
      <c r="F34" s="69"/>
      <c r="G34" s="69"/>
      <c r="H34" s="69"/>
      <c r="I34" s="13"/>
      <c r="J34" s="70" t="s">
        <v>54</v>
      </c>
      <c r="K34" s="70"/>
      <c r="L34" s="70"/>
      <c r="M34" s="70"/>
      <c r="N34" s="70"/>
      <c r="O34" s="70"/>
      <c r="Q34" s="71" t="s">
        <v>55</v>
      </c>
      <c r="R34" s="71"/>
      <c r="S34" s="71"/>
      <c r="T34" s="71"/>
      <c r="U34" s="71"/>
      <c r="V34" s="15"/>
      <c r="W34" s="69" t="s">
        <v>56</v>
      </c>
      <c r="X34" s="69"/>
      <c r="Y34" s="69"/>
      <c r="Z34" s="69"/>
      <c r="AA34" s="69"/>
    </row>
    <row r="37" spans="1:27" x14ac:dyDescent="0.2">
      <c r="Q37" s="19"/>
      <c r="R37" s="19"/>
      <c r="S37" s="19"/>
    </row>
    <row r="38" spans="1:27" x14ac:dyDescent="0.2">
      <c r="Q38" s="20"/>
      <c r="R38" s="20"/>
      <c r="S38" s="19"/>
    </row>
    <row r="39" spans="1:27" x14ac:dyDescent="0.2">
      <c r="Q39" s="20"/>
      <c r="R39" s="20"/>
      <c r="S39" s="19"/>
    </row>
    <row r="40" spans="1:27" x14ac:dyDescent="0.2">
      <c r="Q40" s="20"/>
      <c r="R40" s="20"/>
      <c r="S40" s="19"/>
    </row>
    <row r="41" spans="1:27" x14ac:dyDescent="0.2">
      <c r="Q41" s="19"/>
      <c r="R41" s="19"/>
      <c r="S41" s="19"/>
    </row>
  </sheetData>
  <mergeCells count="63">
    <mergeCell ref="A34:C34"/>
    <mergeCell ref="E34:H34"/>
    <mergeCell ref="J34:O34"/>
    <mergeCell ref="Q34:U34"/>
    <mergeCell ref="W34:AA34"/>
    <mergeCell ref="J33:O33"/>
    <mergeCell ref="J29:O29"/>
    <mergeCell ref="W29:AA29"/>
    <mergeCell ref="W33:AA33"/>
    <mergeCell ref="Q29:U29"/>
    <mergeCell ref="Q33:U33"/>
    <mergeCell ref="A33:C33"/>
    <mergeCell ref="A29:C29"/>
    <mergeCell ref="E33:H33"/>
    <mergeCell ref="E29:H29"/>
    <mergeCell ref="A8:AA8"/>
    <mergeCell ref="V14:Z14"/>
    <mergeCell ref="AA14:AA16"/>
    <mergeCell ref="H15:H16"/>
    <mergeCell ref="I15:I16"/>
    <mergeCell ref="L15:L16"/>
    <mergeCell ref="M15:M16"/>
    <mergeCell ref="N15:N16"/>
    <mergeCell ref="O15:O16"/>
    <mergeCell ref="J15:K15"/>
    <mergeCell ref="U15:U16"/>
    <mergeCell ref="A10:B10"/>
    <mergeCell ref="A11:B11"/>
    <mergeCell ref="A14:K14"/>
    <mergeCell ref="L14:P14"/>
    <mergeCell ref="Q14:U14"/>
    <mergeCell ref="A15:A16"/>
    <mergeCell ref="B15:B16"/>
    <mergeCell ref="C15:C16"/>
    <mergeCell ref="D15:D16"/>
    <mergeCell ref="E15:E16"/>
    <mergeCell ref="F15:F16"/>
    <mergeCell ref="G15:G16"/>
    <mergeCell ref="P15:P16"/>
    <mergeCell ref="Q15:Q16"/>
    <mergeCell ref="R15:R16"/>
    <mergeCell ref="S15:S16"/>
    <mergeCell ref="T15:T16"/>
    <mergeCell ref="C10:I10"/>
    <mergeCell ref="C11:I11"/>
    <mergeCell ref="C12:I12"/>
    <mergeCell ref="Z15:Z16"/>
    <mergeCell ref="Y15:Y16"/>
    <mergeCell ref="X15:X16"/>
    <mergeCell ref="W15:W16"/>
    <mergeCell ref="V15:V16"/>
    <mergeCell ref="L11:M11"/>
    <mergeCell ref="L12:M12"/>
    <mergeCell ref="L10:AA10"/>
    <mergeCell ref="N11:AA11"/>
    <mergeCell ref="N12:AA12"/>
    <mergeCell ref="B31:D31"/>
    <mergeCell ref="B30:D30"/>
    <mergeCell ref="B32:D32"/>
    <mergeCell ref="A12:B12"/>
    <mergeCell ref="F30:H30"/>
    <mergeCell ref="F31:H31"/>
    <mergeCell ref="F32:H32"/>
  </mergeCells>
  <printOptions horizontalCentered="1"/>
  <pageMargins left="0.35433070866141736" right="0.23622047244094491" top="0.74803149606299213" bottom="0.74803149606299213" header="0.31496062992125984" footer="0.31496062992125984"/>
  <pageSetup paperSize="5" scale="60"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107. Reforzamiento a S.H.</vt:lpstr>
      <vt:lpstr>'107. Reforzamiento a S.H.'!Área_de_impresión</vt:lpstr>
      <vt:lpstr>'107. Reforzamiento a S.H.'!Títulos_a_imprimir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Usuario</cp:lastModifiedBy>
  <cp:lastPrinted>2023-01-09T20:22:35Z</cp:lastPrinted>
  <dcterms:created xsi:type="dcterms:W3CDTF">2022-03-16T15:19:28Z</dcterms:created>
  <dcterms:modified xsi:type="dcterms:W3CDTF">2023-01-09T21:37:26Z</dcterms:modified>
</cp:coreProperties>
</file>