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2\IMPLAN\4to trimestre\4to trimestrales\"/>
    </mc:Choice>
  </mc:AlternateContent>
  <bookViews>
    <workbookView xWindow="0" yWindow="0" windowWidth="20490" windowHeight="7365"/>
  </bookViews>
  <sheets>
    <sheet name="Informe Trimestral" sheetId="2" r:id="rId1"/>
  </sheets>
  <definedNames>
    <definedName name="_xlnm.Print_Area" localSheetId="0">'Informe Trimestral'!$A$1:$AC$27</definedName>
    <definedName name="_xlnm.Print_Titles" localSheetId="0">'Informe Trimestral'!$1:$13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2" l="1"/>
  <c r="W15" i="2" l="1"/>
  <c r="X15" i="2"/>
  <c r="Y15" i="2"/>
  <c r="Z15" i="2"/>
  <c r="W16" i="2"/>
  <c r="X16" i="2"/>
  <c r="Y16" i="2"/>
  <c r="Z16" i="2"/>
  <c r="X14" i="2"/>
  <c r="Y14" i="2"/>
  <c r="Z14" i="2"/>
  <c r="W14" i="2"/>
  <c r="V15" i="2"/>
  <c r="V16" i="2"/>
  <c r="V14" i="2"/>
  <c r="Q15" i="2"/>
  <c r="Q16" i="2"/>
  <c r="AA15" i="2" l="1"/>
  <c r="AA14" i="2"/>
  <c r="AA16" i="2"/>
</calcChain>
</file>

<file path=xl/sharedStrings.xml><?xml version="1.0" encoding="utf-8"?>
<sst xmlns="http://schemas.openxmlformats.org/spreadsheetml/2006/main" count="83" uniqueCount="63">
  <si>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</si>
  <si>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</si>
  <si>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</si>
  <si>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</si>
  <si>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</si>
  <si>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</si>
  <si>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</si>
  <si>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</si>
  <si>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</si>
  <si>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</si>
  <si>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</si>
  <si>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</si>
  <si>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</si>
  <si>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</si>
  <si>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</si>
  <si>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</si>
  <si>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</si>
  <si>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</si>
  <si>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</si>
  <si>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</si>
  <si>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</si>
  <si>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</si>
  <si>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</si>
  <si>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</si>
  <si>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</si>
  <si>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</si>
  <si>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</si>
  <si>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</si>
  <si>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</si>
  <si>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</si>
  <si>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</si>
  <si>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</si>
  <si>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</si>
  <si>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</si>
  <si>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114-Servicios Municipales Eficientes</t>
  </si>
  <si>
    <t>5.Infraestructura física y desarrollo urbano.</t>
  </si>
  <si>
    <t>Objetivo 5.3 Mejorar la infraestructura y los servicios que ofrecen los mercados públicos del municipio.</t>
  </si>
  <si>
    <t>Servicios públicos  a mercados públicos, realizados.</t>
  </si>
  <si>
    <t>Mide el porcentaje de servicios públicos  a los mercados públicos ejecitados para brindar un buen servicio a los usuarios</t>
  </si>
  <si>
    <t>(No. de servicios públicos realizados/No de servicios públicos programados)*100</t>
  </si>
  <si>
    <t>Porcentaje</t>
  </si>
  <si>
    <t>Estratégico</t>
  </si>
  <si>
    <t>Eficacia</t>
  </si>
  <si>
    <t>Trimestral</t>
  </si>
  <si>
    <t>Ascendente</t>
  </si>
  <si>
    <t>Limpia, mantenimiento y control de plagas de mercados públicos.</t>
  </si>
  <si>
    <t>Mide el avance de programas de limpia, mantenimiento y control de plagas y fumigación a mercados públicos.</t>
  </si>
  <si>
    <t>(No. de programas realizados/No. de programas programados)*100</t>
  </si>
  <si>
    <t>Gestión</t>
  </si>
  <si>
    <t>Mensual</t>
  </si>
  <si>
    <t>Actividades de promoción, salud  y difusión de los mercados públicos, realizadas.</t>
  </si>
  <si>
    <t>Mide el porcentaje de actividades de promoción, salud y difusión de los mercados públicos, como fomenta la lectura permanente en cada mercado, talleres de lectura una vez por mes, y escritura cada dos meses, convites literarios 2 veces al año, creación de la biblioteca , y campaña de difusión de medidas preventivas contra el COVID-19, de los 14 mercados públicos y la central de abastos.</t>
  </si>
  <si>
    <t>(No. de actividades realizadas/No. de  actividades programadas)*100</t>
  </si>
  <si>
    <t>C. Clara Monserrat Cavero González</t>
  </si>
  <si>
    <t>Auxiliar de la Dirección de Concertarción Social y Política</t>
  </si>
  <si>
    <t>C. Felipe Edgardo Canseco Ruíz</t>
  </si>
  <si>
    <t>Secretario de Gobierno</t>
  </si>
  <si>
    <t>Componente 3</t>
  </si>
  <si>
    <t>Actividad C3A1</t>
  </si>
  <si>
    <t>Actividad C3A2</t>
  </si>
  <si>
    <t>304-Secretaría de Gobierno</t>
  </si>
  <si>
    <t>4to  Trimestre</t>
  </si>
  <si>
    <t>Dirección del mercado de abastos, oficios: SG/DMA/0512/2022 , SG/DMA/0559/2022 , SG/DMA/619/2023         ; Dirección de mercados públicos, oficios: SG/DM/0717/2022, SG/DM/0853/2022, SG/DM/001/2023.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</si>
</sst>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8" fillId="0" borderId="0" xfId="0" applyFont="1"/>
    <xf numFmtId="0" fontId="6" fillId="0" borderId="8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3" fontId="6" fillId="12" borderId="8" xfId="0" applyNumberFormat="1" applyFont="1" applyFill="1" applyBorder="1" applyAlignment="1">
      <alignment horizontal="center" vertical="center" wrapText="1"/>
    </xf>
    <xf numFmtId="3" fontId="6" fillId="13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quotePrefix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12" borderId="9" xfId="0" applyNumberFormat="1" applyFont="1" applyFill="1" applyBorder="1" applyAlignment="1">
      <alignment horizontal="center" vertical="center" wrapText="1"/>
    </xf>
    <xf numFmtId="3" fontId="6" fillId="13" borderId="9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0" xfId="0" quotePrefix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12" borderId="10" xfId="0" applyNumberFormat="1" applyFont="1" applyFill="1" applyBorder="1" applyAlignment="1">
      <alignment horizontal="center" vertical="center" wrapText="1"/>
    </xf>
    <xf numFmtId="3" fontId="6" fillId="13" borderId="10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13" borderId="12" xfId="0" applyNumberFormat="1" applyFont="1" applyFill="1" applyBorder="1" applyAlignment="1">
      <alignment horizontal="center" vertical="center" wrapText="1"/>
    </xf>
    <xf numFmtId="3" fontId="6" fillId="12" borderId="2" xfId="0" applyNumberFormat="1" applyFont="1" applyFill="1" applyBorder="1" applyAlignment="1">
      <alignment horizontal="center" vertical="center" wrapText="1"/>
    </xf>
    <xf numFmtId="3" fontId="6" fillId="12" borderId="3" xfId="0" applyNumberFormat="1" applyFont="1" applyFill="1" applyBorder="1" applyAlignment="1">
      <alignment horizontal="center" vertical="center" wrapText="1"/>
    </xf>
    <xf numFmtId="3" fontId="6" fillId="12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409083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view="pageLayout" topLeftCell="C1" zoomScale="64" zoomScaleNormal="93" zoomScalePageLayoutView="64" workbookViewId="0">
      <selection activeCell="E14" sqref="E14"/>
    </sheetView>
  </sheetViews>
  <sheetFormatPr baseColWidth="10" defaultRowHeight="12.75" x14ac:dyDescent="0.2"/>
  <cols>
    <col min="1" max="1" width="1.28515625" style="1" customWidth="1"/>
    <col min="2" max="2" width="12.140625" style="1" customWidth="1"/>
    <col min="3" max="3" width="14.140625" style="1" customWidth="1"/>
    <col min="4" max="4" width="15.7109375" style="1" customWidth="1"/>
    <col min="5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24" style="1" customWidth="1"/>
    <col min="29" max="29" width="2.7109375" style="1" customWidth="1"/>
    <col min="30" max="16384" width="11.42578125" style="1"/>
  </cols>
  <sheetData>
    <row r="1" spans="2:28" x14ac:dyDescent="0.2">
      <c r="AB1" s="6" t="s">
        <v>31</v>
      </c>
    </row>
    <row r="2" spans="2:28" x14ac:dyDescent="0.2">
      <c r="AB2" s="6" t="s">
        <v>32</v>
      </c>
    </row>
    <row r="3" spans="2:28" x14ac:dyDescent="0.2">
      <c r="AB3" s="6" t="s">
        <v>33</v>
      </c>
    </row>
    <row r="5" spans="2:28" ht="18" x14ac:dyDescent="0.25">
      <c r="B5" s="32" t="s">
        <v>29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</row>
    <row r="7" spans="2:28" s="2" customFormat="1" ht="15" customHeight="1" x14ac:dyDescent="0.15">
      <c r="B7" s="45" t="s">
        <v>2</v>
      </c>
      <c r="C7" s="45"/>
      <c r="D7" s="47" t="s">
        <v>60</v>
      </c>
      <c r="E7" s="48"/>
      <c r="F7" s="48"/>
      <c r="G7" s="48"/>
      <c r="H7" s="48"/>
      <c r="I7" s="48"/>
      <c r="J7" s="48"/>
      <c r="M7" s="50" t="s">
        <v>26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2:28" s="2" customFormat="1" ht="15" customHeight="1" x14ac:dyDescent="0.15">
      <c r="B8" s="45" t="s">
        <v>30</v>
      </c>
      <c r="C8" s="46"/>
      <c r="D8" s="47" t="s">
        <v>34</v>
      </c>
      <c r="E8" s="48"/>
      <c r="F8" s="48"/>
      <c r="G8" s="48"/>
      <c r="H8" s="48"/>
      <c r="I8" s="48"/>
      <c r="J8" s="48"/>
      <c r="M8" s="49" t="s">
        <v>0</v>
      </c>
      <c r="N8" s="49"/>
      <c r="O8" s="51" t="s">
        <v>35</v>
      </c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</row>
    <row r="9" spans="2:28" s="2" customFormat="1" ht="15" x14ac:dyDescent="0.15">
      <c r="B9" s="45" t="s">
        <v>25</v>
      </c>
      <c r="C9" s="46"/>
      <c r="D9" s="47" t="s">
        <v>61</v>
      </c>
      <c r="E9" s="48"/>
      <c r="F9" s="48"/>
      <c r="G9" s="48"/>
      <c r="H9" s="48"/>
      <c r="I9" s="48"/>
      <c r="J9" s="48"/>
      <c r="M9" s="49" t="s">
        <v>1</v>
      </c>
      <c r="N9" s="49"/>
      <c r="O9" s="51" t="s">
        <v>36</v>
      </c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</row>
    <row r="10" spans="2:28" s="2" customFormat="1" ht="14.25" customHeight="1" x14ac:dyDescent="0.15"/>
    <row r="11" spans="2:28" s="2" customFormat="1" ht="11.25" customHeight="1" x14ac:dyDescent="0.15">
      <c r="B11" s="58" t="s">
        <v>3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9" t="s">
        <v>14</v>
      </c>
      <c r="N11" s="59"/>
      <c r="O11" s="59"/>
      <c r="P11" s="59"/>
      <c r="Q11" s="59"/>
      <c r="R11" s="60" t="s">
        <v>15</v>
      </c>
      <c r="S11" s="60"/>
      <c r="T11" s="60"/>
      <c r="U11" s="60"/>
      <c r="V11" s="60"/>
      <c r="W11" s="61" t="s">
        <v>23</v>
      </c>
      <c r="X11" s="61"/>
      <c r="Y11" s="61"/>
      <c r="Z11" s="61"/>
      <c r="AA11" s="61"/>
      <c r="AB11" s="35" t="s">
        <v>24</v>
      </c>
    </row>
    <row r="12" spans="2:28" s="3" customFormat="1" ht="10.5" customHeight="1" x14ac:dyDescent="0.15">
      <c r="B12" s="36" t="s">
        <v>13</v>
      </c>
      <c r="C12" s="41" t="s">
        <v>4</v>
      </c>
      <c r="D12" s="41" t="s">
        <v>5</v>
      </c>
      <c r="E12" s="41" t="s">
        <v>6</v>
      </c>
      <c r="F12" s="36" t="s">
        <v>18</v>
      </c>
      <c r="G12" s="41" t="s">
        <v>7</v>
      </c>
      <c r="H12" s="41" t="s">
        <v>8</v>
      </c>
      <c r="I12" s="36" t="s">
        <v>17</v>
      </c>
      <c r="J12" s="36" t="s">
        <v>16</v>
      </c>
      <c r="K12" s="39" t="s">
        <v>12</v>
      </c>
      <c r="L12" s="40"/>
      <c r="M12" s="38" t="s">
        <v>19</v>
      </c>
      <c r="N12" s="38" t="s">
        <v>20</v>
      </c>
      <c r="O12" s="38" t="s">
        <v>21</v>
      </c>
      <c r="P12" s="38" t="s">
        <v>22</v>
      </c>
      <c r="Q12" s="62" t="s">
        <v>11</v>
      </c>
      <c r="R12" s="43" t="s">
        <v>19</v>
      </c>
      <c r="S12" s="43" t="s">
        <v>20</v>
      </c>
      <c r="T12" s="43" t="s">
        <v>21</v>
      </c>
      <c r="U12" s="43" t="s">
        <v>22</v>
      </c>
      <c r="V12" s="63" t="s">
        <v>11</v>
      </c>
      <c r="W12" s="56" t="s">
        <v>19</v>
      </c>
      <c r="X12" s="56" t="s">
        <v>20</v>
      </c>
      <c r="Y12" s="56" t="s">
        <v>21</v>
      </c>
      <c r="Z12" s="56" t="s">
        <v>22</v>
      </c>
      <c r="AA12" s="64" t="s">
        <v>11</v>
      </c>
      <c r="AB12" s="35"/>
    </row>
    <row r="13" spans="2:28" s="3" customFormat="1" ht="21.75" customHeight="1" x14ac:dyDescent="0.15">
      <c r="B13" s="37"/>
      <c r="C13" s="42"/>
      <c r="D13" s="42"/>
      <c r="E13" s="42"/>
      <c r="F13" s="42"/>
      <c r="G13" s="42"/>
      <c r="H13" s="42"/>
      <c r="I13" s="37"/>
      <c r="J13" s="37"/>
      <c r="K13" s="5" t="s">
        <v>10</v>
      </c>
      <c r="L13" s="5" t="s">
        <v>9</v>
      </c>
      <c r="M13" s="38"/>
      <c r="N13" s="38"/>
      <c r="O13" s="38"/>
      <c r="P13" s="38"/>
      <c r="Q13" s="62"/>
      <c r="R13" s="43"/>
      <c r="S13" s="43"/>
      <c r="T13" s="43"/>
      <c r="U13" s="43"/>
      <c r="V13" s="63"/>
      <c r="W13" s="57"/>
      <c r="X13" s="57"/>
      <c r="Y13" s="57"/>
      <c r="Z13" s="57"/>
      <c r="AA13" s="65"/>
      <c r="AB13" s="35"/>
    </row>
    <row r="14" spans="2:28" s="4" customFormat="1" ht="128.25" customHeight="1" x14ac:dyDescent="0.25">
      <c r="B14" s="8" t="s">
        <v>57</v>
      </c>
      <c r="C14" s="9" t="s">
        <v>37</v>
      </c>
      <c r="D14" s="9" t="s">
        <v>38</v>
      </c>
      <c r="E14" s="9" t="s">
        <v>39</v>
      </c>
      <c r="F14" s="9" t="s">
        <v>40</v>
      </c>
      <c r="G14" s="9" t="s">
        <v>41</v>
      </c>
      <c r="H14" s="9" t="s">
        <v>42</v>
      </c>
      <c r="I14" s="9" t="s">
        <v>43</v>
      </c>
      <c r="J14" s="9" t="s">
        <v>44</v>
      </c>
      <c r="K14" s="10">
        <v>0</v>
      </c>
      <c r="L14" s="8">
        <v>2021</v>
      </c>
      <c r="M14" s="11">
        <v>12.5</v>
      </c>
      <c r="N14" s="11">
        <v>12.5</v>
      </c>
      <c r="O14" s="11">
        <v>12.5</v>
      </c>
      <c r="P14" s="11">
        <v>62.5</v>
      </c>
      <c r="Q14" s="12">
        <f>SUM(M14:P14)</f>
        <v>100</v>
      </c>
      <c r="R14" s="10">
        <v>17</v>
      </c>
      <c r="S14" s="10">
        <v>25</v>
      </c>
      <c r="T14" s="10">
        <v>45</v>
      </c>
      <c r="U14" s="10">
        <v>13</v>
      </c>
      <c r="V14" s="28">
        <f>SUM(R14:U14)</f>
        <v>100</v>
      </c>
      <c r="W14" s="13">
        <f t="shared" ref="W14:Z16" si="0">M14-R14</f>
        <v>-4.5</v>
      </c>
      <c r="X14" s="13">
        <f t="shared" si="0"/>
        <v>-12.5</v>
      </c>
      <c r="Y14" s="13">
        <f t="shared" si="0"/>
        <v>-32.5</v>
      </c>
      <c r="Z14" s="13">
        <f t="shared" si="0"/>
        <v>49.5</v>
      </c>
      <c r="AA14" s="13">
        <f>SUM(W14:Z14)</f>
        <v>0</v>
      </c>
      <c r="AB14" s="25" t="s">
        <v>62</v>
      </c>
    </row>
    <row r="15" spans="2:28" ht="135" customHeight="1" x14ac:dyDescent="0.2">
      <c r="B15" s="14" t="s">
        <v>58</v>
      </c>
      <c r="C15" s="15" t="s">
        <v>45</v>
      </c>
      <c r="D15" s="15" t="s">
        <v>46</v>
      </c>
      <c r="E15" s="15" t="s">
        <v>47</v>
      </c>
      <c r="F15" s="14" t="s">
        <v>40</v>
      </c>
      <c r="G15" s="14" t="s">
        <v>48</v>
      </c>
      <c r="H15" s="14" t="s">
        <v>42</v>
      </c>
      <c r="I15" s="14" t="s">
        <v>49</v>
      </c>
      <c r="J15" s="14" t="s">
        <v>44</v>
      </c>
      <c r="K15" s="16">
        <v>0</v>
      </c>
      <c r="L15" s="14">
        <v>2021</v>
      </c>
      <c r="M15" s="16">
        <v>25</v>
      </c>
      <c r="N15" s="16">
        <v>25</v>
      </c>
      <c r="O15" s="16">
        <v>25</v>
      </c>
      <c r="P15" s="16">
        <v>25</v>
      </c>
      <c r="Q15" s="17">
        <f>SUM(M15:P15)</f>
        <v>100</v>
      </c>
      <c r="R15" s="16">
        <v>9</v>
      </c>
      <c r="S15" s="16">
        <v>33</v>
      </c>
      <c r="T15" s="16">
        <v>32</v>
      </c>
      <c r="U15" s="26">
        <v>26</v>
      </c>
      <c r="V15" s="30">
        <f>SUM(R15:U15)</f>
        <v>100</v>
      </c>
      <c r="W15" s="27">
        <f t="shared" si="0"/>
        <v>16</v>
      </c>
      <c r="X15" s="18">
        <f t="shared" si="0"/>
        <v>-8</v>
      </c>
      <c r="Y15" s="18">
        <f t="shared" si="0"/>
        <v>-7</v>
      </c>
      <c r="Z15" s="18">
        <f t="shared" si="0"/>
        <v>-1</v>
      </c>
      <c r="AA15" s="18">
        <f>SUM(W15:Z15)</f>
        <v>0</v>
      </c>
      <c r="AB15" s="24" t="s">
        <v>62</v>
      </c>
    </row>
    <row r="16" spans="2:28" ht="240.75" customHeight="1" x14ac:dyDescent="0.2">
      <c r="B16" s="19" t="s">
        <v>59</v>
      </c>
      <c r="C16" s="20" t="s">
        <v>50</v>
      </c>
      <c r="D16" s="20" t="s">
        <v>51</v>
      </c>
      <c r="E16" s="20" t="s">
        <v>52</v>
      </c>
      <c r="F16" s="19" t="s">
        <v>40</v>
      </c>
      <c r="G16" s="19" t="s">
        <v>48</v>
      </c>
      <c r="H16" s="19" t="s">
        <v>42</v>
      </c>
      <c r="I16" s="19" t="s">
        <v>49</v>
      </c>
      <c r="J16" s="19" t="s">
        <v>44</v>
      </c>
      <c r="K16" s="21">
        <v>0</v>
      </c>
      <c r="L16" s="19">
        <v>2021</v>
      </c>
      <c r="M16" s="21">
        <v>25</v>
      </c>
      <c r="N16" s="21">
        <v>25</v>
      </c>
      <c r="O16" s="21">
        <v>25</v>
      </c>
      <c r="P16" s="21">
        <v>25</v>
      </c>
      <c r="Q16" s="22">
        <f>SUM(M16:P16)</f>
        <v>100</v>
      </c>
      <c r="R16" s="21">
        <v>25</v>
      </c>
      <c r="S16" s="21">
        <v>25</v>
      </c>
      <c r="T16" s="21">
        <v>45</v>
      </c>
      <c r="U16" s="21">
        <v>5</v>
      </c>
      <c r="V16" s="29">
        <f>SUM(R16:U16)</f>
        <v>100</v>
      </c>
      <c r="W16" s="23">
        <f t="shared" si="0"/>
        <v>0</v>
      </c>
      <c r="X16" s="23">
        <f t="shared" si="0"/>
        <v>0</v>
      </c>
      <c r="Y16" s="23">
        <f t="shared" si="0"/>
        <v>-20</v>
      </c>
      <c r="Z16" s="23">
        <f t="shared" si="0"/>
        <v>20</v>
      </c>
      <c r="AA16" s="23">
        <f>SUM(W16:Z16)</f>
        <v>0</v>
      </c>
      <c r="AB16" s="25" t="s">
        <v>62</v>
      </c>
    </row>
    <row r="20" spans="1:27" x14ac:dyDescent="0.2">
      <c r="C20" s="31" t="s">
        <v>28</v>
      </c>
      <c r="D20" s="31"/>
      <c r="E20" s="31"/>
      <c r="V20" s="31" t="s">
        <v>27</v>
      </c>
      <c r="W20" s="31"/>
      <c r="X20" s="31"/>
      <c r="Y20" s="31"/>
      <c r="Z20" s="31"/>
      <c r="AA20" s="31"/>
    </row>
    <row r="21" spans="1:27" x14ac:dyDescent="0.2">
      <c r="C21" s="55"/>
      <c r="D21" s="55"/>
      <c r="E21" s="55"/>
      <c r="V21" s="55"/>
      <c r="W21" s="55"/>
      <c r="X21" s="55"/>
      <c r="Y21" s="55"/>
      <c r="Z21" s="55"/>
      <c r="AA21" s="55"/>
    </row>
    <row r="22" spans="1:27" ht="15" customHeight="1" x14ac:dyDescent="0.2">
      <c r="C22" s="54"/>
      <c r="D22" s="54"/>
      <c r="E22" s="54"/>
      <c r="V22" s="54"/>
      <c r="W22" s="55"/>
      <c r="X22" s="55"/>
      <c r="Y22" s="55"/>
      <c r="Z22" s="55"/>
      <c r="AA22" s="55"/>
    </row>
    <row r="23" spans="1:27" x14ac:dyDescent="0.2">
      <c r="C23" s="53"/>
      <c r="D23" s="53"/>
      <c r="E23" s="53"/>
      <c r="V23" s="53"/>
      <c r="W23" s="53"/>
      <c r="X23" s="53"/>
      <c r="Y23" s="53"/>
      <c r="Z23" s="53"/>
      <c r="AA23" s="53"/>
    </row>
    <row r="24" spans="1:27" x14ac:dyDescent="0.2">
      <c r="A24" s="7"/>
      <c r="B24" s="7"/>
      <c r="C24" s="33" t="s">
        <v>53</v>
      </c>
      <c r="D24" s="33"/>
      <c r="E24" s="33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34" t="s">
        <v>55</v>
      </c>
      <c r="W24" s="34"/>
      <c r="X24" s="34"/>
      <c r="Y24" s="34"/>
      <c r="Z24" s="34"/>
      <c r="AA24" s="34"/>
    </row>
    <row r="25" spans="1:27" ht="26.25" customHeight="1" x14ac:dyDescent="0.2">
      <c r="A25" s="7"/>
      <c r="B25" s="7"/>
      <c r="C25" s="44" t="s">
        <v>54</v>
      </c>
      <c r="D25" s="44"/>
      <c r="E25" s="44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31" t="s">
        <v>56</v>
      </c>
      <c r="W25" s="31"/>
      <c r="X25" s="31"/>
      <c r="Y25" s="31"/>
      <c r="Z25" s="31"/>
      <c r="AA25" s="31"/>
    </row>
  </sheetData>
  <mergeCells count="54">
    <mergeCell ref="V23:AA23"/>
    <mergeCell ref="C22:E22"/>
    <mergeCell ref="C21:E21"/>
    <mergeCell ref="C23:E23"/>
    <mergeCell ref="B9:C9"/>
    <mergeCell ref="V22:AA22"/>
    <mergeCell ref="V21:AA21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Q12:Q13"/>
    <mergeCell ref="R12:R13"/>
    <mergeCell ref="S12:S13"/>
    <mergeCell ref="C25:E25"/>
    <mergeCell ref="C12:C13"/>
    <mergeCell ref="D12:D13"/>
    <mergeCell ref="E12:E13"/>
    <mergeCell ref="F12:F13"/>
    <mergeCell ref="G12:G13"/>
    <mergeCell ref="V25:AA25"/>
    <mergeCell ref="B5:AB5"/>
    <mergeCell ref="C20:E20"/>
    <mergeCell ref="C24:E24"/>
    <mergeCell ref="V20:AA20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</mergeCells>
  <printOptions horizontalCentered="1"/>
  <pageMargins left="0.19685039370078741" right="0.19685039370078741" top="0.59055118110236227" bottom="0.39370078740157483" header="0.31496062992125984" footer="0.31496062992125984"/>
  <pageSetup paperSize="171" scale="62" orientation="landscape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Luis Arturo</cp:lastModifiedBy>
  <cp:lastPrinted>2023-01-03T23:26:06Z</cp:lastPrinted>
  <dcterms:created xsi:type="dcterms:W3CDTF">2022-03-16T15:19:28Z</dcterms:created>
  <dcterms:modified xsi:type="dcterms:W3CDTF">2023-01-05T19:00:42Z</dcterms:modified>
</cp:coreProperties>
</file>