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4 TRIMESTRAL\EXEL TRIMESTRALES\"/>
    </mc:Choice>
  </mc:AlternateContent>
  <xr:revisionPtr revIDLastSave="0" documentId="13_ncr:1_{FE33463F-0419-41E0-81A8-7C6FB30796B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08 IGUAL Y EQUI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18" i="1" l="1"/>
  <c r="X18" i="1"/>
  <c r="W18" i="1"/>
  <c r="V18" i="1"/>
  <c r="U18" i="1"/>
  <c r="P18" i="1"/>
  <c r="Y17" i="1"/>
  <c r="X17" i="1"/>
  <c r="W17" i="1"/>
  <c r="V17" i="1"/>
  <c r="U17" i="1"/>
  <c r="P17" i="1"/>
  <c r="Y16" i="1"/>
  <c r="X16" i="1"/>
  <c r="W16" i="1"/>
  <c r="V16" i="1"/>
  <c r="U16" i="1"/>
  <c r="P16" i="1"/>
  <c r="Y15" i="1"/>
  <c r="X15" i="1"/>
  <c r="W15" i="1"/>
  <c r="V15" i="1"/>
  <c r="U15" i="1"/>
  <c r="P15" i="1"/>
  <c r="Y14" i="1"/>
  <c r="X14" i="1"/>
  <c r="W14" i="1"/>
  <c r="V14" i="1"/>
  <c r="U14" i="1"/>
  <c r="P14" i="1"/>
  <c r="Z18" i="1" l="1"/>
  <c r="Z17" i="1"/>
  <c r="Z16" i="1"/>
  <c r="Z15" i="1"/>
  <c r="Z14" i="1"/>
</calcChain>
</file>

<file path=xl/sharedStrings.xml><?xml version="1.0" encoding="utf-8"?>
<sst xmlns="http://schemas.openxmlformats.org/spreadsheetml/2006/main" count="97" uniqueCount="66">
  <si>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</si>
  <si>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</si>
  <si>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</si>
  <si>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</si>
  <si>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</si>
  <si>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306 SECRETARIA DE SEGURIDAD CIUDADANA, MOVILIDAD Y PROTECCION CIVIL</t>
  </si>
  <si>
    <t>Vinculación Plan Municipal de Desarrollo</t>
  </si>
  <si>
    <t>Programa Presupuestario:</t>
  </si>
  <si>
    <t>108. IGUALDAD Y EQUIDAD DE GENERO</t>
  </si>
  <si>
    <t>Eje:</t>
  </si>
  <si>
    <t>8. IGUALDAD Y EQUIDAD DE GENÉRO</t>
  </si>
  <si>
    <t>Trimestre que se reporta:</t>
  </si>
  <si>
    <t>Objetivo:</t>
  </si>
  <si>
    <t>8.6 COADYUVAR A LA ERRADICACIÓN DE LA DISCRIMINACIÓN Y VIOLENCIA CONTRA NIÑAS Y MUJERES GENERANDO UNA CULTURA DE RESPETO A SUS DERECHOS.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</si>
  <si>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</si>
  <si>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</si>
  <si>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</si>
  <si>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</si>
  <si>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</si>
  <si>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</si>
  <si>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</si>
  <si>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</si>
  <si>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</si>
  <si>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</si>
  <si>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</si>
  <si>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</si>
  <si>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</si>
  <si>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</si>
  <si>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</si>
  <si>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</si>
  <si>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</si>
  <si>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</si>
  <si>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</si>
  <si>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</si>
  <si>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</si>
  <si>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</si>
  <si>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PORCENTAJE DE PREVENCIÓN Y COMBATE EJECUTADO</t>
  </si>
  <si>
    <t>MIDE EL PORCENTAJE CON LOS OPERATIVOS "MUJER SEGURA QUE SE HAN IMPLEMENTADO Y "TAXI SEGURO" QUE REALIZA LA UNIDAD DE GENERO ADSCRITA A LA SECRETARIA DE SEGURIDAD CIUDADANA, MOVILIDAD Y PROTECCIÓN CIVIL</t>
  </si>
  <si>
    <t>PREVENCION Y COMBATE EJECUTADO</t>
  </si>
  <si>
    <t>PORCENTAJE</t>
  </si>
  <si>
    <t>ESTRATÉGICO</t>
  </si>
  <si>
    <t>EFICACIA</t>
  </si>
  <si>
    <t>TRIMESTRAL</t>
  </si>
  <si>
    <t>ASCEDENTE</t>
  </si>
  <si>
    <t>REPORTE MENSUAL DE LA UNIDAD DE GENERO DE LA SECRETARIA DE SEGURIDAD CIUDADANA , MOVILIDAD Y PROTECCION CIVIL.</t>
  </si>
  <si>
    <t>ACTIVIDAD 2</t>
  </si>
  <si>
    <t>PORCENTAJE DEL PLAN IMPLEMENTADO</t>
  </si>
  <si>
    <t>MIDE EL PORCENTAJE CON EL PROGRAMA "TAXI SEGURO" CON LA FINALIDAD DE CONOCER LA MAGNITUD DE VIOLENCIA QUE VIVEN LAS MUJERES EN CASA HABITACIÓN, TRANSPORTE Y ESPACIOS PUBLICOS. COMO PARTE DE LAS MEDIDAS IMPULSADAS A PARTIR DE LA PUBLICACIÍN DE ACTUACIÓN.</t>
  </si>
  <si>
    <t>PLAN IMPLEMENTADO POR CIEN SOBRE PLAN META</t>
  </si>
  <si>
    <t>GESTIÓN</t>
  </si>
  <si>
    <t>MENSUAL</t>
  </si>
  <si>
    <t>COMPONENTE 14</t>
  </si>
  <si>
    <t>PORCENTAJE DE ATENCIÓN</t>
  </si>
  <si>
    <t>MIDE EL PORCENTA MUJERES Y NIÑAS QUE SON VICTIMAS DE VIOLENCIA DE GENERO</t>
  </si>
  <si>
    <t xml:space="preserve">ATENCIÓN REALIZADA POR CIEN SOBRE ATENCIÓN META </t>
  </si>
  <si>
    <t>ACTIVIDAD 3</t>
  </si>
  <si>
    <t>PORCENTAJE DEL MECANISMO GENERADO</t>
  </si>
  <si>
    <t>MIDE EL PORCENTAJE DE MECANISMO GENERADO DE NIÑOS Y MUJERES DESAPARECIDOS CON LA FINALIDAD DE BRINDAR ASISTENCIA ASI COMO PROTEGER LA INTEGRIDAD Y SEGURIDAD DE LOS MENOSRES Y ADULTOS MAYORES EN CORDINACIÓN CON EL PERSONAL DE LA UNIDAD DE BUSQUEDA DE PERSONAS DESAPARECIDAS Y NO LOCALIZADAS (DNOL), ADSCRITA A LA VICE FISCALIA GENERAL.</t>
  </si>
  <si>
    <t>MECANISMO GENERADO POR CIEN SOBRE MECANISMO META</t>
  </si>
  <si>
    <t>ACTIVIDAD 4</t>
  </si>
  <si>
    <t>PORCENTAJE DE SERVICIOS PROVEIDOS</t>
  </si>
  <si>
    <t>MIDE EL PORCENTAJE DE SERVICIOS A MUJERES NIÑOS Y ADOLECENTES Y ACOMPAÑAMIENTO A INSTANCIAS CORRESPONDIENTES QUE SON VICTIMAS DE VIOLENCIA Y BRINDAR PRIMEROS AUXILIOS PSCICOLOGICOS.</t>
  </si>
  <si>
    <t>SERVICIOS PROVEIDOS</t>
  </si>
  <si>
    <t>REPORTE MENSULA DE LA UNIDAD MULTIDICIPLINARIA DE ATENCIÓN PSCOLOGICA Y LEGAL (UMAPE)</t>
  </si>
  <si>
    <t>COMPONENTE 10</t>
  </si>
  <si>
    <t>4°ER.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</si>
</sst>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rgb="FF7B2F35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1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6" fillId="12" borderId="6" xfId="0" applyNumberFormat="1" applyFont="1" applyFill="1" applyBorder="1" applyAlignment="1">
      <alignment horizontal="center" vertical="center"/>
    </xf>
    <xf numFmtId="3" fontId="6" fillId="13" borderId="6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12" borderId="7" xfId="0" applyNumberFormat="1" applyFont="1" applyFill="1" applyBorder="1" applyAlignment="1">
      <alignment horizontal="center" vertical="center"/>
    </xf>
    <xf numFmtId="3" fontId="6" fillId="0" borderId="7" xfId="0" applyNumberFormat="1" applyFont="1" applyBorder="1" applyAlignment="1">
      <alignment vertical="center"/>
    </xf>
    <xf numFmtId="3" fontId="6" fillId="13" borderId="7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2" borderId="1" xfId="0" applyFont="1" applyFill="1" applyBorder="1" applyAlignment="1">
      <alignment horizontal="left" vertical="center" indent="1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0" fontId="10" fillId="3" borderId="1" xfId="0" applyFont="1" applyFill="1" applyBorder="1" applyAlignment="1">
      <alignment horizontal="left" vertical="center" inden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wrapText="1"/>
    </xf>
    <xf numFmtId="0" fontId="9" fillId="8" borderId="2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wrapText="1"/>
    </xf>
    <xf numFmtId="0" fontId="9" fillId="10" borderId="1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wrapText="1"/>
    </xf>
    <xf numFmtId="0" fontId="9" fillId="11" borderId="5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13608</xdr:colOff>
      <xdr:row>0</xdr:row>
      <xdr:rowOff>136073</xdr:rowOff>
    </xdr:from>
    <xdr:to>
      <xdr:col>1</xdr:col>
      <xdr:colOff>814749</xdr:colOff>
      <xdr:row>3</xdr:row>
      <xdr:rowOff>40822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EC299E-4E94-4BAB-B136-823281D52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8" y="136073"/>
          <a:ext cx="2207625" cy="6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8"/>
  <sheetViews>
    <sheetView tabSelected="1" view="pageLayout" topLeftCell="A7" zoomScale="80" zoomScaleNormal="40" zoomScaleSheetLayoutView="35" zoomScalePageLayoutView="80" workbookViewId="0">
      <selection activeCell="U18" sqref="U18"/>
    </sheetView>
  </sheetViews>
  <sheetFormatPr baseColWidth="10" defaultRowHeight="12.75" x14ac:dyDescent="0.2"/>
  <cols>
    <col min="1" max="1" width="20.85546875" style="1" customWidth="1"/>
    <col min="2" max="2" width="36.140625" style="1" customWidth="1"/>
    <col min="3" max="3" width="35.7109375" style="1" customWidth="1"/>
    <col min="4" max="4" width="21.5703125" style="1" customWidth="1"/>
    <col min="5" max="5" width="18.85546875" style="1" customWidth="1"/>
    <col min="6" max="6" width="21.140625" style="1" customWidth="1"/>
    <col min="7" max="7" width="12.85546875" style="1" customWidth="1"/>
    <col min="8" max="8" width="19" style="1" customWidth="1"/>
    <col min="9" max="9" width="19.7109375" style="1" customWidth="1"/>
    <col min="10" max="11" width="6.7109375" style="1" customWidth="1"/>
    <col min="12" max="15" width="7.42578125" style="1" bestFit="1" customWidth="1"/>
    <col min="16" max="16" width="14" style="1" bestFit="1" customWidth="1"/>
    <col min="17" max="20" width="7.42578125" style="1" bestFit="1" customWidth="1"/>
    <col min="21" max="21" width="13.85546875" style="1" customWidth="1"/>
    <col min="22" max="25" width="7.42578125" style="1" bestFit="1" customWidth="1"/>
    <col min="26" max="26" width="13.28515625" style="1" customWidth="1"/>
    <col min="27" max="27" width="18" style="1" customWidth="1"/>
    <col min="28" max="28" width="2.7109375" style="1" customWidth="1"/>
    <col min="29" max="16384" width="11.42578125" style="1"/>
  </cols>
  <sheetData>
    <row r="1" spans="1:27" ht="20.25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2" t="s">
        <v>0</v>
      </c>
    </row>
    <row r="2" spans="1:27" ht="20.25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2" t="s">
        <v>1</v>
      </c>
    </row>
    <row r="3" spans="1:27" ht="20.25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2" t="s">
        <v>2</v>
      </c>
    </row>
    <row r="4" spans="1:27" ht="20.25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20.25" x14ac:dyDescent="0.3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7" spans="1:27" s="10" customFormat="1" ht="20.25" x14ac:dyDescent="0.3">
      <c r="A7" s="26" t="s">
        <v>4</v>
      </c>
      <c r="B7" s="26"/>
      <c r="C7" s="27" t="s">
        <v>5</v>
      </c>
      <c r="D7" s="28"/>
      <c r="E7" s="28"/>
      <c r="F7" s="28"/>
      <c r="G7" s="28"/>
      <c r="H7" s="28"/>
      <c r="I7" s="28"/>
      <c r="J7" s="11"/>
      <c r="K7" s="11"/>
      <c r="L7" s="29" t="s">
        <v>6</v>
      </c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</row>
    <row r="8" spans="1:27" s="10" customFormat="1" ht="21" customHeight="1" x14ac:dyDescent="0.3">
      <c r="A8" s="26" t="s">
        <v>7</v>
      </c>
      <c r="B8" s="30"/>
      <c r="C8" s="27" t="s">
        <v>8</v>
      </c>
      <c r="D8" s="28"/>
      <c r="E8" s="28"/>
      <c r="F8" s="28"/>
      <c r="G8" s="28"/>
      <c r="H8" s="28"/>
      <c r="I8" s="28"/>
      <c r="J8" s="11"/>
      <c r="K8" s="11"/>
      <c r="L8" s="31" t="s">
        <v>9</v>
      </c>
      <c r="M8" s="31"/>
      <c r="N8" s="32" t="s">
        <v>10</v>
      </c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</row>
    <row r="9" spans="1:27" s="10" customFormat="1" ht="48" customHeight="1" x14ac:dyDescent="0.3">
      <c r="A9" s="26" t="s">
        <v>11</v>
      </c>
      <c r="B9" s="30"/>
      <c r="C9" s="27" t="s">
        <v>65</v>
      </c>
      <c r="D9" s="28"/>
      <c r="E9" s="28"/>
      <c r="F9" s="28"/>
      <c r="G9" s="28"/>
      <c r="H9" s="28"/>
      <c r="I9" s="28"/>
      <c r="J9" s="11"/>
      <c r="K9" s="11"/>
      <c r="L9" s="31" t="s">
        <v>12</v>
      </c>
      <c r="M9" s="31"/>
      <c r="N9" s="34" t="s">
        <v>13</v>
      </c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</row>
    <row r="10" spans="1:27" s="2" customFormat="1" ht="11.25" x14ac:dyDescent="0.15"/>
    <row r="11" spans="1:27" s="10" customFormat="1" ht="15.75" x14ac:dyDescent="0.2">
      <c r="A11" s="36" t="s">
        <v>14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7" t="s">
        <v>15</v>
      </c>
      <c r="M11" s="37"/>
      <c r="N11" s="37"/>
      <c r="O11" s="37"/>
      <c r="P11" s="37"/>
      <c r="Q11" s="38" t="s">
        <v>16</v>
      </c>
      <c r="R11" s="38"/>
      <c r="S11" s="38"/>
      <c r="T11" s="38"/>
      <c r="U11" s="38"/>
      <c r="V11" s="39" t="s">
        <v>17</v>
      </c>
      <c r="W11" s="39"/>
      <c r="X11" s="39"/>
      <c r="Y11" s="39"/>
      <c r="Z11" s="39"/>
      <c r="AA11" s="40" t="s">
        <v>18</v>
      </c>
    </row>
    <row r="12" spans="1:27" s="10" customFormat="1" ht="15.75" x14ac:dyDescent="0.2">
      <c r="A12" s="41" t="s">
        <v>19</v>
      </c>
      <c r="B12" s="44" t="s">
        <v>20</v>
      </c>
      <c r="C12" s="44" t="s">
        <v>21</v>
      </c>
      <c r="D12" s="44" t="s">
        <v>22</v>
      </c>
      <c r="E12" s="41" t="s">
        <v>23</v>
      </c>
      <c r="F12" s="44" t="s">
        <v>24</v>
      </c>
      <c r="G12" s="44" t="s">
        <v>25</v>
      </c>
      <c r="H12" s="41" t="s">
        <v>26</v>
      </c>
      <c r="I12" s="41" t="s">
        <v>27</v>
      </c>
      <c r="J12" s="46" t="s">
        <v>28</v>
      </c>
      <c r="K12" s="47"/>
      <c r="L12" s="43" t="s">
        <v>29</v>
      </c>
      <c r="M12" s="43" t="s">
        <v>30</v>
      </c>
      <c r="N12" s="43" t="s">
        <v>31</v>
      </c>
      <c r="O12" s="43" t="s">
        <v>32</v>
      </c>
      <c r="P12" s="50" t="s">
        <v>33</v>
      </c>
      <c r="Q12" s="51" t="s">
        <v>29</v>
      </c>
      <c r="R12" s="51" t="s">
        <v>30</v>
      </c>
      <c r="S12" s="51" t="s">
        <v>31</v>
      </c>
      <c r="T12" s="51" t="s">
        <v>32</v>
      </c>
      <c r="U12" s="52" t="s">
        <v>33</v>
      </c>
      <c r="V12" s="53" t="s">
        <v>29</v>
      </c>
      <c r="W12" s="53" t="s">
        <v>30</v>
      </c>
      <c r="X12" s="53" t="s">
        <v>31</v>
      </c>
      <c r="Y12" s="53" t="s">
        <v>32</v>
      </c>
      <c r="Z12" s="48" t="s">
        <v>33</v>
      </c>
      <c r="AA12" s="40"/>
    </row>
    <row r="13" spans="1:27" s="10" customFormat="1" ht="41.25" customHeight="1" x14ac:dyDescent="0.2">
      <c r="A13" s="42"/>
      <c r="B13" s="45"/>
      <c r="C13" s="45"/>
      <c r="D13" s="45"/>
      <c r="E13" s="45"/>
      <c r="F13" s="45"/>
      <c r="G13" s="45"/>
      <c r="H13" s="42"/>
      <c r="I13" s="42"/>
      <c r="J13" s="24" t="s">
        <v>34</v>
      </c>
      <c r="K13" s="24" t="s">
        <v>35</v>
      </c>
      <c r="L13" s="43"/>
      <c r="M13" s="43"/>
      <c r="N13" s="43"/>
      <c r="O13" s="43"/>
      <c r="P13" s="50"/>
      <c r="Q13" s="51"/>
      <c r="R13" s="51"/>
      <c r="S13" s="51"/>
      <c r="T13" s="51"/>
      <c r="U13" s="52"/>
      <c r="V13" s="54"/>
      <c r="W13" s="54"/>
      <c r="X13" s="54"/>
      <c r="Y13" s="54"/>
      <c r="Z13" s="49"/>
      <c r="AA13" s="40"/>
    </row>
    <row r="14" spans="1:27" s="3" customFormat="1" ht="165" customHeight="1" x14ac:dyDescent="0.25">
      <c r="A14" s="13" t="s">
        <v>64</v>
      </c>
      <c r="B14" s="13" t="s">
        <v>36</v>
      </c>
      <c r="C14" s="13" t="s">
        <v>37</v>
      </c>
      <c r="D14" s="13" t="s">
        <v>38</v>
      </c>
      <c r="E14" s="13" t="s">
        <v>39</v>
      </c>
      <c r="F14" s="13" t="s">
        <v>40</v>
      </c>
      <c r="G14" s="13" t="s">
        <v>41</v>
      </c>
      <c r="H14" s="13" t="s">
        <v>42</v>
      </c>
      <c r="I14" s="13" t="s">
        <v>43</v>
      </c>
      <c r="J14" s="14">
        <v>0</v>
      </c>
      <c r="K14" s="15">
        <v>2021</v>
      </c>
      <c r="L14" s="14">
        <v>0</v>
      </c>
      <c r="M14" s="14">
        <v>30</v>
      </c>
      <c r="N14" s="14">
        <v>35</v>
      </c>
      <c r="O14" s="14">
        <v>35</v>
      </c>
      <c r="P14" s="16">
        <f>SUM(L14:O14)</f>
        <v>100</v>
      </c>
      <c r="Q14" s="14">
        <v>0</v>
      </c>
      <c r="R14" s="14">
        <v>25</v>
      </c>
      <c r="S14" s="14">
        <v>35</v>
      </c>
      <c r="T14" s="14">
        <v>40</v>
      </c>
      <c r="U14" s="16">
        <f>SUM(Q14:T14)</f>
        <v>100</v>
      </c>
      <c r="V14" s="17">
        <f>L14-Q14</f>
        <v>0</v>
      </c>
      <c r="W14" s="17">
        <f t="shared" ref="W14:Y18" si="0">M14-R14</f>
        <v>5</v>
      </c>
      <c r="X14" s="17">
        <f t="shared" si="0"/>
        <v>0</v>
      </c>
      <c r="Y14" s="17">
        <f t="shared" si="0"/>
        <v>-5</v>
      </c>
      <c r="Z14" s="17">
        <f>SUM(V14:Y14)</f>
        <v>0</v>
      </c>
      <c r="AA14" s="13" t="s">
        <v>44</v>
      </c>
    </row>
    <row r="15" spans="1:27" ht="186.75" customHeight="1" x14ac:dyDescent="0.2">
      <c r="A15" s="18" t="s">
        <v>45</v>
      </c>
      <c r="B15" s="18" t="s">
        <v>46</v>
      </c>
      <c r="C15" s="18" t="s">
        <v>47</v>
      </c>
      <c r="D15" s="18" t="s">
        <v>48</v>
      </c>
      <c r="E15" s="18" t="s">
        <v>39</v>
      </c>
      <c r="F15" s="18" t="s">
        <v>49</v>
      </c>
      <c r="G15" s="18" t="s">
        <v>41</v>
      </c>
      <c r="H15" s="18" t="s">
        <v>50</v>
      </c>
      <c r="I15" s="18" t="s">
        <v>43</v>
      </c>
      <c r="J15" s="19">
        <v>0</v>
      </c>
      <c r="K15" s="20">
        <v>2021</v>
      </c>
      <c r="L15" s="19">
        <v>0</v>
      </c>
      <c r="M15" s="19">
        <v>30</v>
      </c>
      <c r="N15" s="19">
        <v>35</v>
      </c>
      <c r="O15" s="19">
        <v>35</v>
      </c>
      <c r="P15" s="21">
        <f t="shared" ref="P15:P18" si="1">SUM(L15:O15)</f>
        <v>100</v>
      </c>
      <c r="Q15" s="22">
        <v>0</v>
      </c>
      <c r="R15" s="19">
        <v>35</v>
      </c>
      <c r="S15" s="19">
        <v>35</v>
      </c>
      <c r="T15" s="22">
        <v>30</v>
      </c>
      <c r="U15" s="21">
        <f t="shared" ref="U15:U18" si="2">SUM(Q15:T15)</f>
        <v>100</v>
      </c>
      <c r="V15" s="23">
        <f t="shared" ref="V15:V18" si="3">L15-Q15</f>
        <v>0</v>
      </c>
      <c r="W15" s="23">
        <f t="shared" si="0"/>
        <v>-5</v>
      </c>
      <c r="X15" s="23">
        <f t="shared" si="0"/>
        <v>0</v>
      </c>
      <c r="Y15" s="23">
        <f t="shared" si="0"/>
        <v>5</v>
      </c>
      <c r="Z15" s="23">
        <f t="shared" ref="Z15:Z18" si="4">SUM(V15:Y15)</f>
        <v>0</v>
      </c>
      <c r="AA15" s="13" t="s">
        <v>44</v>
      </c>
    </row>
    <row r="16" spans="1:27" ht="153" customHeight="1" x14ac:dyDescent="0.2">
      <c r="A16" s="18" t="s">
        <v>51</v>
      </c>
      <c r="B16" s="18" t="s">
        <v>52</v>
      </c>
      <c r="C16" s="18" t="s">
        <v>53</v>
      </c>
      <c r="D16" s="18" t="s">
        <v>54</v>
      </c>
      <c r="E16" s="18" t="s">
        <v>39</v>
      </c>
      <c r="F16" s="18" t="s">
        <v>40</v>
      </c>
      <c r="G16" s="18" t="s">
        <v>41</v>
      </c>
      <c r="H16" s="18" t="s">
        <v>42</v>
      </c>
      <c r="I16" s="18" t="s">
        <v>43</v>
      </c>
      <c r="J16" s="19">
        <v>0</v>
      </c>
      <c r="K16" s="20">
        <v>2021</v>
      </c>
      <c r="L16" s="19">
        <v>7.5</v>
      </c>
      <c r="M16" s="19">
        <v>30</v>
      </c>
      <c r="N16" s="19">
        <v>30</v>
      </c>
      <c r="O16" s="19">
        <v>35.5</v>
      </c>
      <c r="P16" s="21">
        <f t="shared" si="1"/>
        <v>103</v>
      </c>
      <c r="Q16" s="19">
        <v>0</v>
      </c>
      <c r="R16" s="19">
        <v>20</v>
      </c>
      <c r="S16" s="19">
        <v>30</v>
      </c>
      <c r="T16" s="19">
        <v>50</v>
      </c>
      <c r="U16" s="21">
        <f t="shared" si="2"/>
        <v>100</v>
      </c>
      <c r="V16" s="23">
        <f t="shared" si="3"/>
        <v>7.5</v>
      </c>
      <c r="W16" s="23">
        <f t="shared" si="0"/>
        <v>10</v>
      </c>
      <c r="X16" s="23">
        <f t="shared" si="0"/>
        <v>0</v>
      </c>
      <c r="Y16" s="23">
        <f t="shared" si="0"/>
        <v>-14.5</v>
      </c>
      <c r="Z16" s="23">
        <f t="shared" si="4"/>
        <v>3</v>
      </c>
      <c r="AA16" s="13" t="s">
        <v>44</v>
      </c>
    </row>
    <row r="17" spans="1:28" ht="292.5" customHeight="1" x14ac:dyDescent="0.2">
      <c r="A17" s="18" t="s">
        <v>55</v>
      </c>
      <c r="B17" s="18" t="s">
        <v>56</v>
      </c>
      <c r="C17" s="18" t="s">
        <v>57</v>
      </c>
      <c r="D17" s="18" t="s">
        <v>58</v>
      </c>
      <c r="E17" s="18" t="s">
        <v>39</v>
      </c>
      <c r="F17" s="18" t="s">
        <v>49</v>
      </c>
      <c r="G17" s="18" t="s">
        <v>41</v>
      </c>
      <c r="H17" s="18" t="s">
        <v>50</v>
      </c>
      <c r="I17" s="18" t="s">
        <v>43</v>
      </c>
      <c r="J17" s="19">
        <v>0</v>
      </c>
      <c r="K17" s="20">
        <v>2021</v>
      </c>
      <c r="L17" s="19">
        <v>0</v>
      </c>
      <c r="M17" s="19">
        <v>25</v>
      </c>
      <c r="N17" s="19">
        <v>35</v>
      </c>
      <c r="O17" s="19">
        <v>40</v>
      </c>
      <c r="P17" s="21">
        <f t="shared" si="1"/>
        <v>100</v>
      </c>
      <c r="Q17" s="19">
        <v>0</v>
      </c>
      <c r="R17" s="19">
        <v>20</v>
      </c>
      <c r="S17" s="19">
        <v>35</v>
      </c>
      <c r="T17" s="19">
        <v>55</v>
      </c>
      <c r="U17" s="21">
        <f t="shared" si="2"/>
        <v>110</v>
      </c>
      <c r="V17" s="23">
        <f t="shared" si="3"/>
        <v>0</v>
      </c>
      <c r="W17" s="23">
        <f t="shared" si="0"/>
        <v>5</v>
      </c>
      <c r="X17" s="23">
        <f t="shared" si="0"/>
        <v>0</v>
      </c>
      <c r="Y17" s="23">
        <f t="shared" si="0"/>
        <v>-15</v>
      </c>
      <c r="Z17" s="23">
        <f t="shared" si="4"/>
        <v>-10</v>
      </c>
      <c r="AA17" s="13" t="s">
        <v>44</v>
      </c>
    </row>
    <row r="18" spans="1:28" ht="177" customHeight="1" x14ac:dyDescent="0.2">
      <c r="A18" s="18" t="s">
        <v>59</v>
      </c>
      <c r="B18" s="18" t="s">
        <v>60</v>
      </c>
      <c r="C18" s="18" t="s">
        <v>61</v>
      </c>
      <c r="D18" s="18" t="s">
        <v>62</v>
      </c>
      <c r="E18" s="18" t="s">
        <v>39</v>
      </c>
      <c r="F18" s="18" t="s">
        <v>49</v>
      </c>
      <c r="G18" s="18" t="s">
        <v>41</v>
      </c>
      <c r="H18" s="18" t="s">
        <v>50</v>
      </c>
      <c r="I18" s="18" t="s">
        <v>43</v>
      </c>
      <c r="J18" s="19">
        <v>0</v>
      </c>
      <c r="K18" s="20">
        <v>2021</v>
      </c>
      <c r="L18" s="19">
        <v>15</v>
      </c>
      <c r="M18" s="19">
        <v>35</v>
      </c>
      <c r="N18" s="19">
        <v>25</v>
      </c>
      <c r="O18" s="19">
        <v>25</v>
      </c>
      <c r="P18" s="21">
        <f t="shared" si="1"/>
        <v>100</v>
      </c>
      <c r="Q18" s="19">
        <v>0</v>
      </c>
      <c r="R18" s="19">
        <v>20</v>
      </c>
      <c r="S18" s="19">
        <v>25</v>
      </c>
      <c r="T18" s="19">
        <v>55</v>
      </c>
      <c r="U18" s="21">
        <f t="shared" si="2"/>
        <v>100</v>
      </c>
      <c r="V18" s="23">
        <f t="shared" si="3"/>
        <v>15</v>
      </c>
      <c r="W18" s="23">
        <f t="shared" si="0"/>
        <v>15</v>
      </c>
      <c r="X18" s="23">
        <f t="shared" si="0"/>
        <v>0</v>
      </c>
      <c r="Y18" s="23">
        <f t="shared" si="0"/>
        <v>-30</v>
      </c>
      <c r="Z18" s="23">
        <f t="shared" si="4"/>
        <v>0</v>
      </c>
      <c r="AA18" s="18" t="s">
        <v>63</v>
      </c>
    </row>
    <row r="21" spans="1:28" x14ac:dyDescent="0.2">
      <c r="A21" s="4"/>
      <c r="B21" s="55"/>
      <c r="C21" s="55"/>
      <c r="D21" s="5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5"/>
      <c r="S21" s="4"/>
      <c r="T21" s="4"/>
      <c r="U21" s="55"/>
      <c r="V21" s="55"/>
      <c r="W21" s="55"/>
      <c r="X21" s="55"/>
      <c r="Y21" s="55"/>
      <c r="Z21" s="55"/>
      <c r="AA21" s="4"/>
      <c r="AB21" s="4"/>
    </row>
    <row r="22" spans="1:28" x14ac:dyDescent="0.2">
      <c r="A22" s="4"/>
      <c r="B22" s="56"/>
      <c r="C22" s="56"/>
      <c r="D22" s="56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5"/>
      <c r="S22" s="4"/>
      <c r="T22" s="4"/>
      <c r="U22" s="56"/>
      <c r="V22" s="56"/>
      <c r="W22" s="56"/>
      <c r="X22" s="56"/>
      <c r="Y22" s="56"/>
      <c r="Z22" s="56"/>
      <c r="AA22" s="6"/>
      <c r="AB22" s="4"/>
    </row>
    <row r="23" spans="1:28" x14ac:dyDescent="0.2">
      <c r="A23" s="4"/>
      <c r="B23" s="57"/>
      <c r="C23" s="57"/>
      <c r="D23" s="57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5"/>
      <c r="S23" s="4"/>
      <c r="T23" s="4"/>
      <c r="U23" s="57"/>
      <c r="V23" s="56"/>
      <c r="W23" s="56"/>
      <c r="X23" s="56"/>
      <c r="Y23" s="56"/>
      <c r="Z23" s="56"/>
      <c r="AA23" s="4"/>
      <c r="AB23" s="4"/>
    </row>
    <row r="24" spans="1:28" s="9" customFormat="1" x14ac:dyDescent="0.2">
      <c r="A24" s="7"/>
      <c r="B24" s="58"/>
      <c r="C24" s="58"/>
      <c r="D24" s="58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U24" s="58"/>
      <c r="V24" s="58"/>
      <c r="W24" s="58"/>
      <c r="X24" s="58"/>
      <c r="Y24" s="58"/>
      <c r="Z24" s="58"/>
      <c r="AA24" s="7"/>
      <c r="AB24" s="7"/>
    </row>
    <row r="25" spans="1:28" x14ac:dyDescent="0.2">
      <c r="A25" s="4"/>
      <c r="B25" s="59"/>
      <c r="C25" s="59"/>
      <c r="D25" s="59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5"/>
      <c r="S25" s="4"/>
      <c r="T25" s="55"/>
      <c r="U25" s="55"/>
      <c r="V25" s="55"/>
      <c r="W25" s="55"/>
      <c r="X25" s="55"/>
      <c r="Y25" s="55"/>
      <c r="Z25" s="55"/>
      <c r="AA25" s="4"/>
      <c r="AB25" s="4"/>
    </row>
    <row r="26" spans="1:28" x14ac:dyDescent="0.2">
      <c r="A26" s="4"/>
      <c r="B26" s="60"/>
      <c r="C26" s="60"/>
      <c r="D26" s="60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5"/>
      <c r="S26" s="4"/>
      <c r="T26" s="60"/>
      <c r="U26" s="60"/>
      <c r="V26" s="60"/>
      <c r="W26" s="60"/>
      <c r="X26" s="60"/>
      <c r="Y26" s="60"/>
      <c r="Z26" s="60"/>
      <c r="AA26" s="4"/>
      <c r="AB26" s="4"/>
    </row>
    <row r="27" spans="1:28" x14ac:dyDescent="0.2">
      <c r="A27" s="4"/>
      <c r="B27" s="60"/>
      <c r="C27" s="60"/>
      <c r="D27" s="60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5"/>
      <c r="S27" s="4"/>
      <c r="T27" s="60"/>
      <c r="U27" s="60"/>
      <c r="V27" s="60"/>
      <c r="W27" s="60"/>
      <c r="X27" s="60"/>
      <c r="Y27" s="60"/>
      <c r="Z27" s="60"/>
      <c r="AA27" s="4"/>
      <c r="AB27" s="4"/>
    </row>
    <row r="28" spans="1:28" x14ac:dyDescent="0.2">
      <c r="A28" s="4"/>
      <c r="B28" s="60"/>
      <c r="C28" s="60"/>
      <c r="D28" s="60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5"/>
      <c r="S28" s="4"/>
      <c r="T28" s="60"/>
      <c r="U28" s="60"/>
      <c r="V28" s="60"/>
      <c r="W28" s="60"/>
      <c r="X28" s="60"/>
      <c r="Y28" s="60"/>
      <c r="Z28" s="60"/>
      <c r="AA28" s="4"/>
      <c r="AB28" s="4"/>
    </row>
  </sheetData>
  <mergeCells count="54">
    <mergeCell ref="B24:D24"/>
    <mergeCell ref="U24:Z24"/>
    <mergeCell ref="B25:D25"/>
    <mergeCell ref="T25:Z25"/>
    <mergeCell ref="B26:D28"/>
    <mergeCell ref="T26:Z28"/>
    <mergeCell ref="B21:D21"/>
    <mergeCell ref="U21:Z21"/>
    <mergeCell ref="B22:D22"/>
    <mergeCell ref="U22:Z22"/>
    <mergeCell ref="B23:D23"/>
    <mergeCell ref="U23:Z23"/>
    <mergeCell ref="M12:M13"/>
    <mergeCell ref="Z12:Z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G12:G13"/>
    <mergeCell ref="H12:H13"/>
    <mergeCell ref="I12:I13"/>
    <mergeCell ref="J12:K12"/>
    <mergeCell ref="L12:L13"/>
    <mergeCell ref="A9:B9"/>
    <mergeCell ref="C9:I9"/>
    <mergeCell ref="L9:M9"/>
    <mergeCell ref="N9:AA9"/>
    <mergeCell ref="A11:K11"/>
    <mergeCell ref="L11:P11"/>
    <mergeCell ref="Q11:U11"/>
    <mergeCell ref="V11:Z11"/>
    <mergeCell ref="AA11:AA13"/>
    <mergeCell ref="A12:A13"/>
    <mergeCell ref="N12:N13"/>
    <mergeCell ref="B12:B13"/>
    <mergeCell ref="C12:C13"/>
    <mergeCell ref="D12:D13"/>
    <mergeCell ref="E12:E13"/>
    <mergeCell ref="F12:F13"/>
    <mergeCell ref="A5:AA5"/>
    <mergeCell ref="A7:B7"/>
    <mergeCell ref="C7:I7"/>
    <mergeCell ref="L7:AA7"/>
    <mergeCell ref="A8:B8"/>
    <mergeCell ref="C8:I8"/>
    <mergeCell ref="L8:M8"/>
    <mergeCell ref="N8:AA8"/>
  </mergeCells>
  <pageMargins left="0.25" right="0.25" top="0.75" bottom="0.75" header="0.3" footer="0.3"/>
  <pageSetup paperSize="301" scale="45" fitToHeight="0" orientation="landscape" horizontalDpi="1200" verticalDpi="1200" r:id="rId1"/>
  <headerFooter>
    <oddFooter>&amp;L&amp;G&amp;R&amp;G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108 IGUAL Y EQUI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2023-01-06T21:01:03Z</cp:lastPrinted>
  <dcterms:created xsi:type="dcterms:W3CDTF">2022-07-05T20:04:07Z</dcterms:created>
  <dcterms:modified xsi:type="dcterms:W3CDTF">2023-01-06T21:01:11Z</dcterms:modified>
</cp:coreProperties>
</file>