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455"/>
  </bookViews>
  <sheets>
    <sheet name="Informe Trimestral" sheetId="2" r:id="rId1"/>
  </sheets>
  <definedNames>
    <definedName name="_xlnm.Print_Area" localSheetId="0">'Informe Trimestral'!$A$1:$AC$36</definedName>
    <definedName name="_xlnm.Print_Titles" localSheetId="0">'Informe Trimestral'!$1:$14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6" i="2"/>
  <c r="X16"/>
  <c r="Y16"/>
  <c r="Z16"/>
  <c r="W17"/>
  <c r="X17"/>
  <c r="Y17"/>
  <c r="Z17"/>
  <c r="W18"/>
  <c r="X18"/>
  <c r="Y18"/>
  <c r="Z18"/>
  <c r="W19"/>
  <c r="X19"/>
  <c r="Y19"/>
  <c r="Z19"/>
  <c r="W20"/>
  <c r="X20"/>
  <c r="Y20"/>
  <c r="Z20"/>
  <c r="W21"/>
  <c r="X21"/>
  <c r="Y21"/>
  <c r="Z21"/>
  <c r="W22"/>
  <c r="X22"/>
  <c r="Y22"/>
  <c r="Z22"/>
  <c r="W23"/>
  <c r="X23"/>
  <c r="Y23"/>
  <c r="Z23"/>
  <c r="W24"/>
  <c r="X24"/>
  <c r="Y24"/>
  <c r="Z24"/>
  <c r="W25"/>
  <c r="X25"/>
  <c r="Y25"/>
  <c r="Z25"/>
  <c r="W26"/>
  <c r="X26"/>
  <c r="Y26"/>
  <c r="Z26"/>
  <c r="X15"/>
  <c r="Y15"/>
  <c r="Z15"/>
  <c r="W15"/>
  <c r="V16"/>
  <c r="V17"/>
  <c r="V18"/>
  <c r="V19"/>
  <c r="V20"/>
  <c r="V21"/>
  <c r="V22"/>
  <c r="V23"/>
  <c r="V24"/>
  <c r="V25"/>
  <c r="V26"/>
  <c r="V15"/>
  <c r="Q16"/>
  <c r="Q17"/>
  <c r="Q18"/>
  <c r="Q19"/>
  <c r="Q20"/>
  <c r="Q21"/>
  <c r="Q22"/>
  <c r="Q23"/>
  <c r="Q24"/>
  <c r="Q25"/>
  <c r="Q26"/>
  <c r="Q15"/>
  <c r="AA25" l="1"/>
  <c r="AA21"/>
  <c r="AA15"/>
  <c r="AA16"/>
  <c r="AA19"/>
  <c r="AA17"/>
  <c r="AA23"/>
  <c r="AA18"/>
  <c r="AA26"/>
  <c r="AA22"/>
  <c r="AA24"/>
  <c r="AA20"/>
</calcChain>
</file>

<file path=xl/sharedStrings.xml><?xml version="1.0" encoding="utf-8"?>
<sst xmlns="http://schemas.openxmlformats.org/spreadsheetml/2006/main" count="171" uniqueCount="97">
  <si>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</si>
  <si>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</si>
  <si>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</si>
  <si>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</si>
  <si>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</si>
  <si>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</si>
  <si>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</si>
  <si>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</si>
  <si>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</si>
  <si>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</si>
  <si>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</si>
  <si>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</si>
  <si>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</si>
  <si>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</si>
  <si>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</si>
  <si>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</si>
  <si>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</si>
  <si>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</si>
  <si>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</si>
  <si>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</si>
  <si>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</si>
  <si>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</si>
  <si>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</si>
  <si>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</si>
  <si>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</si>
  <si>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</si>
  <si>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</si>
  <si>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</si>
  <si>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</si>
  <si>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</si>
  <si>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</si>
  <si>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</si>
  <si>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</si>
  <si>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</si>
  <si>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404 CONSEJERÍA JURÍDICA</t>
  </si>
  <si>
    <t>120 GOBIERNO QUE CUMPLE</t>
  </si>
  <si>
    <t>2 Gobernabilidad Democrática</t>
  </si>
  <si>
    <t>2.2 Construir confianza ciudadana a través  de acciones de gobierno que permita mejorar la relación gobernante-gobernado.</t>
  </si>
  <si>
    <t>Mide el porcentaje de intervención de la Consejería Jurídica para garantizar la observancia y cumplimiento de las políticas públicas.</t>
  </si>
  <si>
    <t>Políticas públicas presentadas por cien entre meta de políticas.</t>
  </si>
  <si>
    <t>Trimestral.</t>
  </si>
  <si>
    <t>Actividad 1</t>
  </si>
  <si>
    <t>Componente 1</t>
  </si>
  <si>
    <t>Mide el porcentaje de denuncias, requerimientos, recursos contestados y presentados en tiempo y forma.</t>
  </si>
  <si>
    <t>Prácticas adoptadas por cien entre prácticas meta.</t>
  </si>
  <si>
    <t>Mensual</t>
  </si>
  <si>
    <t>Actividad 3</t>
  </si>
  <si>
    <t>Mide el porcentaje de asistencia, apoyo y opiniones jurídicas realizadas por las dependencias y entidades del Municipio en beneficio de la ciudadanía.</t>
  </si>
  <si>
    <t>Políticas públicas garantizadas por cien entre políticas planteadas.</t>
  </si>
  <si>
    <t>Actividad 4</t>
  </si>
  <si>
    <t>Mide el porcentaje de herramientas e instrumentos validados, con la finalidad de contar con políticas públicas actualizadas.</t>
  </si>
  <si>
    <t>Componente 2</t>
  </si>
  <si>
    <t>Mide el número de mecanismos destinados a la difusión de los derechos humanos y valores dirigidos a los servidores públicos municipales, estudiantes y población en general.</t>
  </si>
  <si>
    <t>Mecanismos implementados por cien entre mecanismos meta.</t>
  </si>
  <si>
    <t>Mide el número de capacitaciones en  materia de derechos humanos realizadas hacia los funcionarios públicos.</t>
  </si>
  <si>
    <t>Capacitaciones realizadas por cien entre capacitaciones meta.</t>
  </si>
  <si>
    <t>Actividad 2</t>
  </si>
  <si>
    <t>Mide el número de reuniones y/o talleres impartidos por organismos como la CNDH, DDHPO dirigidos a diversas unidades administrativas del Municipio.</t>
  </si>
  <si>
    <t>Estrategias de comunicación realizadas por cien entre estrategias meta.</t>
  </si>
  <si>
    <t>Mide el número de procesos de comunicación en  materia de  divulgación de derechos humanos realizadas hacia los funcionarios públicos y la ciudadanía.</t>
  </si>
  <si>
    <t>Procesos de comunicación realizados por cien entre procesos meta.</t>
  </si>
  <si>
    <t>Actividad 5</t>
  </si>
  <si>
    <t>Actividad 6</t>
  </si>
  <si>
    <t>Actividad 7</t>
  </si>
  <si>
    <t>Mide el número de actividades realizadas por el personal de la Consejería Jurídica para difundir entre los integrantes de todas las unidades administrativas del Municipio las diferentes formas de discriminación y mecanismos para evitar o disminuir estas prácticas.</t>
  </si>
  <si>
    <t>Porcentaje de acciones de difusión realizadas por cien entre acciones de difusión programadas.</t>
  </si>
  <si>
    <t>Mide el número de instrumentos y herramientas validados en materia de derechos humanos.</t>
  </si>
  <si>
    <t>Porcentaje de convenios firmados por cien entre convenios meta.</t>
  </si>
  <si>
    <t>Mide el número de actividades realizadas por el personal de la Consejería Jurídica para la divulgación en el tema de derechos humanos dirigidos a los estudiantes.</t>
  </si>
  <si>
    <t>Mide el número de reconocimientos otorgados previa revisión y análisis de cada uno de los casos propuestos.</t>
  </si>
  <si>
    <t>Porcentaje de reconocimientos otorgados por cien entre recoconicmientos meta.</t>
  </si>
  <si>
    <t>Mario Abraham Aragón Morales</t>
  </si>
  <si>
    <t>Jefe de Departamento de Procedimientos Legales y Proyectos Normativos</t>
  </si>
  <si>
    <t>Dagoberto Carreño Gopar</t>
  </si>
  <si>
    <t>Consejero Jurídico.</t>
  </si>
  <si>
    <t>Porcentaje</t>
  </si>
  <si>
    <t>Gestión</t>
  </si>
  <si>
    <t>Eficacia</t>
  </si>
  <si>
    <t>Trimestral</t>
  </si>
  <si>
    <t>Ascendente</t>
  </si>
  <si>
    <t>Porcentaje de actividades de divulgación realizadas por cien entre actividades meta.</t>
  </si>
  <si>
    <t>Porcentaje de políticas públicas presentadas.</t>
  </si>
  <si>
    <t>Porcentaje de mejores prácticas adoptadas.</t>
  </si>
  <si>
    <t>Porcentaje de políticas públicas recuperadas de las necesidades ciudadanas.</t>
  </si>
  <si>
    <t>Porcentaje de mejores prácticas actualizadas.</t>
  </si>
  <si>
    <t>Porcentaje de Mecanismos implementados</t>
  </si>
  <si>
    <t>Porcentaje de capacitaciones realizadas.</t>
  </si>
  <si>
    <t>Porcentaje de estratégias de comunicación realizadas</t>
  </si>
  <si>
    <t>Porcentaje de procesos de comunicación realizados.</t>
  </si>
  <si>
    <t>Porcentaje de acciones de difusión realizadas.</t>
  </si>
  <si>
    <t>Porcentaje de convenios firmados.</t>
  </si>
  <si>
    <t>Porcentaje de actividades de divulgación realizadas.</t>
  </si>
  <si>
    <t>Porcentaje de reconocimientos otorgados.</t>
  </si>
  <si>
    <t>Políticas  públicas actualizadas por cien entre políticas públicas planteadas con un modelo ideal.</t>
  </si>
  <si>
    <t xml:space="preserve">            2.3 Garantizar una cultura de respeto a los derechos humanos de la ciudadania que permita una convivencia armoniosa</t>
  </si>
  <si>
    <t>Reporte fotografico y de actividades realizadas</t>
  </si>
  <si>
    <t>CUARTO TRIMESTRE DE 2022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</si>
</sst>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8" xfId="0" applyFont="1" applyBorder="1" applyAlignment="1">
      <alignment horizontal="justify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0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3" fontId="1" fillId="12" borderId="10" xfId="0" applyNumberFormat="1" applyFont="1" applyFill="1" applyBorder="1" applyAlignment="1">
      <alignment horizontal="center" vertical="center"/>
    </xf>
    <xf numFmtId="3" fontId="1" fillId="13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justify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justify" vertical="center"/>
    </xf>
    <xf numFmtId="0" fontId="3" fillId="0" borderId="11" xfId="0" quotePrefix="1" applyFont="1" applyBorder="1" applyAlignment="1">
      <alignment horizontal="justify" vertical="center" wrapText="1"/>
    </xf>
    <xf numFmtId="0" fontId="3" fillId="0" borderId="11" xfId="0" quotePrefix="1" applyFont="1" applyBorder="1" applyAlignment="1">
      <alignment horizontal="justify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quotePrefix="1" applyFont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6" fillId="0" borderId="7" xfId="0" applyFont="1" applyBorder="1" applyAlignment="1"/>
    <xf numFmtId="0" fontId="6" fillId="0" borderId="0" xfId="0" applyFont="1" applyBorder="1" applyAlignment="1"/>
    <xf numFmtId="0" fontId="6" fillId="0" borderId="13" xfId="0" applyFont="1" applyBorder="1" applyAlignment="1"/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quotePrefix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11" borderId="15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5"/>
  <sheetViews>
    <sheetView tabSelected="1" zoomScale="85" zoomScaleNormal="85" workbookViewId="0">
      <selection activeCell="AB22" sqref="AB22"/>
    </sheetView>
  </sheetViews>
  <sheetFormatPr baseColWidth="10" defaultRowHeight="12.75"/>
  <cols>
    <col min="1" max="1" width="1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5.140625" style="1" customWidth="1"/>
    <col min="30" max="16384" width="11.42578125" style="1"/>
  </cols>
  <sheetData>
    <row r="1" spans="2:29">
      <c r="AB1" s="15" t="s">
        <v>31</v>
      </c>
    </row>
    <row r="2" spans="2:29">
      <c r="AB2" s="15" t="s">
        <v>32</v>
      </c>
    </row>
    <row r="3" spans="2:29">
      <c r="AB3" s="15" t="s">
        <v>33</v>
      </c>
    </row>
    <row r="5" spans="2:29" ht="18">
      <c r="B5" s="75" t="s">
        <v>29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</row>
    <row r="7" spans="2:29" s="2" customFormat="1" ht="15" customHeight="1">
      <c r="B7" s="48" t="s">
        <v>2</v>
      </c>
      <c r="C7" s="48"/>
      <c r="D7" s="50" t="s">
        <v>34</v>
      </c>
      <c r="E7" s="51"/>
      <c r="F7" s="51"/>
      <c r="G7" s="51"/>
      <c r="H7" s="51"/>
      <c r="I7" s="51"/>
      <c r="J7" s="51"/>
      <c r="M7" s="57" t="s">
        <v>26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2:29" s="2" customFormat="1" ht="15" customHeight="1">
      <c r="B8" s="48" t="s">
        <v>30</v>
      </c>
      <c r="C8" s="49"/>
      <c r="D8" s="50" t="s">
        <v>35</v>
      </c>
      <c r="E8" s="51"/>
      <c r="F8" s="51"/>
      <c r="G8" s="51"/>
      <c r="H8" s="51"/>
      <c r="I8" s="51"/>
      <c r="J8" s="51"/>
      <c r="M8" s="56" t="s">
        <v>0</v>
      </c>
      <c r="N8" s="56"/>
      <c r="O8" s="58" t="s">
        <v>36</v>
      </c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2:29" s="2" customFormat="1" ht="15" customHeight="1">
      <c r="B9" s="48" t="s">
        <v>25</v>
      </c>
      <c r="C9" s="49"/>
      <c r="D9" s="51" t="s">
        <v>96</v>
      </c>
      <c r="E9" s="51"/>
      <c r="F9" s="51"/>
      <c r="G9" s="51"/>
      <c r="H9" s="51"/>
      <c r="I9" s="51"/>
      <c r="J9" s="51"/>
      <c r="M9" s="62" t="s">
        <v>1</v>
      </c>
      <c r="N9" s="63"/>
      <c r="O9" s="60" t="s">
        <v>37</v>
      </c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2:29" s="2" customFormat="1" ht="15" customHeight="1">
      <c r="B10" s="38"/>
      <c r="C10" s="39"/>
      <c r="D10" s="40"/>
      <c r="E10" s="40"/>
      <c r="F10" s="40"/>
      <c r="G10" s="40"/>
      <c r="H10" s="40"/>
      <c r="I10" s="40"/>
      <c r="J10" s="40"/>
      <c r="M10" s="64"/>
      <c r="N10" s="65"/>
      <c r="O10" s="41"/>
      <c r="P10" s="42" t="s">
        <v>94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4"/>
      <c r="AC10" s="43"/>
    </row>
    <row r="11" spans="2:29" s="2" customFormat="1" ht="14.25" customHeight="1"/>
    <row r="12" spans="2:29" s="2" customFormat="1" ht="11.25" customHeight="1">
      <c r="B12" s="66" t="s">
        <v>3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 t="s">
        <v>14</v>
      </c>
      <c r="N12" s="67"/>
      <c r="O12" s="67"/>
      <c r="P12" s="67"/>
      <c r="Q12" s="67"/>
      <c r="R12" s="68" t="s">
        <v>15</v>
      </c>
      <c r="S12" s="68"/>
      <c r="T12" s="68"/>
      <c r="U12" s="68"/>
      <c r="V12" s="68"/>
      <c r="W12" s="78" t="s">
        <v>23</v>
      </c>
      <c r="X12" s="78"/>
      <c r="Y12" s="78"/>
      <c r="Z12" s="78"/>
      <c r="AA12" s="78"/>
      <c r="AB12" s="79" t="s">
        <v>24</v>
      </c>
    </row>
    <row r="13" spans="2:29" s="3" customFormat="1" ht="10.5" customHeight="1">
      <c r="B13" s="69" t="s">
        <v>13</v>
      </c>
      <c r="C13" s="71" t="s">
        <v>4</v>
      </c>
      <c r="D13" s="71" t="s">
        <v>5</v>
      </c>
      <c r="E13" s="71" t="s">
        <v>6</v>
      </c>
      <c r="F13" s="69" t="s">
        <v>18</v>
      </c>
      <c r="G13" s="71" t="s">
        <v>7</v>
      </c>
      <c r="H13" s="71" t="s">
        <v>8</v>
      </c>
      <c r="I13" s="69" t="s">
        <v>17</v>
      </c>
      <c r="J13" s="69" t="s">
        <v>16</v>
      </c>
      <c r="K13" s="81" t="s">
        <v>12</v>
      </c>
      <c r="L13" s="82"/>
      <c r="M13" s="80" t="s">
        <v>19</v>
      </c>
      <c r="N13" s="80" t="s">
        <v>20</v>
      </c>
      <c r="O13" s="80" t="s">
        <v>21</v>
      </c>
      <c r="P13" s="80" t="s">
        <v>22</v>
      </c>
      <c r="Q13" s="73" t="s">
        <v>11</v>
      </c>
      <c r="R13" s="74" t="s">
        <v>19</v>
      </c>
      <c r="S13" s="74" t="s">
        <v>20</v>
      </c>
      <c r="T13" s="74" t="s">
        <v>21</v>
      </c>
      <c r="U13" s="74" t="s">
        <v>22</v>
      </c>
      <c r="V13" s="83" t="s">
        <v>11</v>
      </c>
      <c r="W13" s="54" t="s">
        <v>19</v>
      </c>
      <c r="X13" s="54" t="s">
        <v>20</v>
      </c>
      <c r="Y13" s="54" t="s">
        <v>21</v>
      </c>
      <c r="Z13" s="54" t="s">
        <v>22</v>
      </c>
      <c r="AA13" s="52" t="s">
        <v>11</v>
      </c>
      <c r="AB13" s="79"/>
    </row>
    <row r="14" spans="2:29" s="3" customFormat="1" ht="10.5">
      <c r="B14" s="70"/>
      <c r="C14" s="72"/>
      <c r="D14" s="72"/>
      <c r="E14" s="72"/>
      <c r="F14" s="72"/>
      <c r="G14" s="72"/>
      <c r="H14" s="72"/>
      <c r="I14" s="70"/>
      <c r="J14" s="70"/>
      <c r="K14" s="5" t="s">
        <v>10</v>
      </c>
      <c r="L14" s="5" t="s">
        <v>9</v>
      </c>
      <c r="M14" s="80"/>
      <c r="N14" s="80"/>
      <c r="O14" s="80"/>
      <c r="P14" s="80"/>
      <c r="Q14" s="73"/>
      <c r="R14" s="74"/>
      <c r="S14" s="74"/>
      <c r="T14" s="74"/>
      <c r="U14" s="74"/>
      <c r="V14" s="83"/>
      <c r="W14" s="55"/>
      <c r="X14" s="55"/>
      <c r="Y14" s="55"/>
      <c r="Z14" s="55"/>
      <c r="AA14" s="53"/>
      <c r="AB14" s="79"/>
    </row>
    <row r="15" spans="2:29" s="4" customFormat="1" ht="99" customHeight="1">
      <c r="B15" s="28" t="s">
        <v>42</v>
      </c>
      <c r="C15" s="34" t="s">
        <v>81</v>
      </c>
      <c r="D15" s="29" t="s">
        <v>38</v>
      </c>
      <c r="E15" s="29" t="s">
        <v>39</v>
      </c>
      <c r="F15" s="17" t="s">
        <v>75</v>
      </c>
      <c r="G15" s="17" t="s">
        <v>76</v>
      </c>
      <c r="H15" s="17" t="s">
        <v>77</v>
      </c>
      <c r="I15" s="17" t="s">
        <v>78</v>
      </c>
      <c r="J15" s="17" t="s">
        <v>79</v>
      </c>
      <c r="K15" s="20">
        <v>0</v>
      </c>
      <c r="L15" s="27">
        <v>2021</v>
      </c>
      <c r="M15" s="20">
        <v>28</v>
      </c>
      <c r="N15" s="20">
        <v>27</v>
      </c>
      <c r="O15" s="20">
        <v>23</v>
      </c>
      <c r="P15" s="20">
        <v>22</v>
      </c>
      <c r="Q15" s="21">
        <f>SUM(M15:P15)</f>
        <v>100</v>
      </c>
      <c r="R15" s="20">
        <v>28</v>
      </c>
      <c r="S15" s="20">
        <v>27</v>
      </c>
      <c r="T15" s="20">
        <v>23</v>
      </c>
      <c r="U15" s="20">
        <v>22</v>
      </c>
      <c r="V15" s="21">
        <f>SUM(R15:U15)</f>
        <v>100</v>
      </c>
      <c r="W15" s="22">
        <f>M15-R15</f>
        <v>0</v>
      </c>
      <c r="X15" s="22">
        <f t="shared" ref="X15:Z15" si="0">N15-S15</f>
        <v>0</v>
      </c>
      <c r="Y15" s="22">
        <f t="shared" si="0"/>
        <v>0</v>
      </c>
      <c r="Z15" s="22">
        <f t="shared" si="0"/>
        <v>0</v>
      </c>
      <c r="AA15" s="22">
        <f>SUM(W15:Z15)</f>
        <v>0</v>
      </c>
      <c r="AB15" s="16" t="s">
        <v>95</v>
      </c>
    </row>
    <row r="16" spans="2:29" ht="74.25" customHeight="1">
      <c r="B16" s="30" t="s">
        <v>41</v>
      </c>
      <c r="C16" s="35" t="s">
        <v>82</v>
      </c>
      <c r="D16" s="31" t="s">
        <v>43</v>
      </c>
      <c r="E16" s="31" t="s">
        <v>44</v>
      </c>
      <c r="F16" s="11" t="s">
        <v>75</v>
      </c>
      <c r="G16" s="11" t="s">
        <v>76</v>
      </c>
      <c r="H16" s="11" t="s">
        <v>77</v>
      </c>
      <c r="I16" s="8" t="s">
        <v>45</v>
      </c>
      <c r="J16" s="11" t="s">
        <v>79</v>
      </c>
      <c r="K16" s="9">
        <v>0</v>
      </c>
      <c r="L16" s="10">
        <v>2021</v>
      </c>
      <c r="M16" s="9">
        <v>25</v>
      </c>
      <c r="N16" s="9">
        <v>25</v>
      </c>
      <c r="O16" s="9">
        <v>25</v>
      </c>
      <c r="P16" s="9">
        <v>25</v>
      </c>
      <c r="Q16" s="23">
        <f t="shared" ref="Q16:Q26" si="1">SUM(M16:P16)</f>
        <v>100</v>
      </c>
      <c r="R16" s="9">
        <v>25</v>
      </c>
      <c r="S16" s="9">
        <v>25</v>
      </c>
      <c r="T16" s="9">
        <v>25</v>
      </c>
      <c r="U16" s="9">
        <v>25</v>
      </c>
      <c r="V16" s="23">
        <f t="shared" ref="V16:V26" si="2">SUM(R16:U16)</f>
        <v>100</v>
      </c>
      <c r="W16" s="24">
        <f t="shared" ref="W16:W26" si="3">M16-R16</f>
        <v>0</v>
      </c>
      <c r="X16" s="24">
        <f t="shared" ref="X16:X26" si="4">N16-S16</f>
        <v>0</v>
      </c>
      <c r="Y16" s="24">
        <f t="shared" ref="Y16:Y26" si="5">O16-T16</f>
        <v>0</v>
      </c>
      <c r="Z16" s="24">
        <f t="shared" ref="Z16:Z26" si="6">P16-U16</f>
        <v>0</v>
      </c>
      <c r="AA16" s="24">
        <f t="shared" ref="AA16:AA26" si="7">SUM(W16:Z16)</f>
        <v>0</v>
      </c>
      <c r="AB16" s="18" t="s">
        <v>95</v>
      </c>
    </row>
    <row r="17" spans="1:28" ht="94.5" customHeight="1">
      <c r="B17" s="30" t="s">
        <v>46</v>
      </c>
      <c r="C17" s="35" t="s">
        <v>83</v>
      </c>
      <c r="D17" s="31" t="s">
        <v>47</v>
      </c>
      <c r="E17" s="31" t="s">
        <v>48</v>
      </c>
      <c r="F17" s="11" t="s">
        <v>75</v>
      </c>
      <c r="G17" s="11" t="s">
        <v>76</v>
      </c>
      <c r="H17" s="11" t="s">
        <v>77</v>
      </c>
      <c r="I17" s="8" t="s">
        <v>45</v>
      </c>
      <c r="J17" s="11" t="s">
        <v>79</v>
      </c>
      <c r="K17" s="9">
        <v>0</v>
      </c>
      <c r="L17" s="10">
        <v>2021</v>
      </c>
      <c r="M17" s="9">
        <v>31</v>
      </c>
      <c r="N17" s="9">
        <v>31</v>
      </c>
      <c r="O17" s="9">
        <v>19</v>
      </c>
      <c r="P17" s="9">
        <v>19</v>
      </c>
      <c r="Q17" s="23">
        <f t="shared" si="1"/>
        <v>100</v>
      </c>
      <c r="R17" s="9">
        <v>31</v>
      </c>
      <c r="S17" s="9">
        <v>31</v>
      </c>
      <c r="T17" s="9">
        <v>19</v>
      </c>
      <c r="U17" s="9">
        <v>19</v>
      </c>
      <c r="V17" s="23">
        <f t="shared" si="2"/>
        <v>100</v>
      </c>
      <c r="W17" s="24">
        <f t="shared" si="3"/>
        <v>0</v>
      </c>
      <c r="X17" s="24">
        <f t="shared" si="4"/>
        <v>0</v>
      </c>
      <c r="Y17" s="24">
        <f t="shared" si="5"/>
        <v>0</v>
      </c>
      <c r="Z17" s="24">
        <f t="shared" si="6"/>
        <v>0</v>
      </c>
      <c r="AA17" s="24">
        <f t="shared" si="7"/>
        <v>0</v>
      </c>
      <c r="AB17" s="18" t="s">
        <v>95</v>
      </c>
    </row>
    <row r="18" spans="1:28" ht="74.25" customHeight="1">
      <c r="B18" s="30" t="s">
        <v>49</v>
      </c>
      <c r="C18" s="35" t="s">
        <v>84</v>
      </c>
      <c r="D18" s="31" t="s">
        <v>50</v>
      </c>
      <c r="E18" s="31" t="s">
        <v>93</v>
      </c>
      <c r="F18" s="11" t="s">
        <v>75</v>
      </c>
      <c r="G18" s="11" t="s">
        <v>76</v>
      </c>
      <c r="H18" s="11" t="s">
        <v>77</v>
      </c>
      <c r="I18" s="8" t="s">
        <v>45</v>
      </c>
      <c r="J18" s="11" t="s">
        <v>79</v>
      </c>
      <c r="K18" s="9">
        <v>0</v>
      </c>
      <c r="L18" s="10">
        <v>2021</v>
      </c>
      <c r="M18" s="9">
        <v>28</v>
      </c>
      <c r="N18" s="9">
        <v>26</v>
      </c>
      <c r="O18" s="9">
        <v>24</v>
      </c>
      <c r="P18" s="9">
        <v>22</v>
      </c>
      <c r="Q18" s="23">
        <f t="shared" si="1"/>
        <v>100</v>
      </c>
      <c r="R18" s="9">
        <v>28</v>
      </c>
      <c r="S18" s="9">
        <v>26</v>
      </c>
      <c r="T18" s="9">
        <v>24</v>
      </c>
      <c r="U18" s="9">
        <v>22</v>
      </c>
      <c r="V18" s="23">
        <f t="shared" si="2"/>
        <v>100</v>
      </c>
      <c r="W18" s="24">
        <f t="shared" si="3"/>
        <v>0</v>
      </c>
      <c r="X18" s="24">
        <f t="shared" si="4"/>
        <v>0</v>
      </c>
      <c r="Y18" s="24">
        <f t="shared" si="5"/>
        <v>0</v>
      </c>
      <c r="Z18" s="24">
        <f t="shared" si="6"/>
        <v>0</v>
      </c>
      <c r="AA18" s="24">
        <f t="shared" si="7"/>
        <v>0</v>
      </c>
      <c r="AB18" s="18" t="s">
        <v>95</v>
      </c>
    </row>
    <row r="19" spans="1:28" ht="102" customHeight="1">
      <c r="B19" s="30" t="s">
        <v>51</v>
      </c>
      <c r="C19" s="35" t="s">
        <v>85</v>
      </c>
      <c r="D19" s="31" t="s">
        <v>52</v>
      </c>
      <c r="E19" s="31" t="s">
        <v>53</v>
      </c>
      <c r="F19" s="11" t="s">
        <v>75</v>
      </c>
      <c r="G19" s="11" t="s">
        <v>76</v>
      </c>
      <c r="H19" s="11" t="s">
        <v>77</v>
      </c>
      <c r="I19" s="11" t="s">
        <v>40</v>
      </c>
      <c r="J19" s="11" t="s">
        <v>79</v>
      </c>
      <c r="K19" s="9">
        <v>0</v>
      </c>
      <c r="L19" s="10">
        <v>2021</v>
      </c>
      <c r="M19" s="9">
        <v>0</v>
      </c>
      <c r="N19" s="9">
        <v>7</v>
      </c>
      <c r="O19" s="9">
        <v>36</v>
      </c>
      <c r="P19" s="9">
        <v>57</v>
      </c>
      <c r="Q19" s="23">
        <f t="shared" si="1"/>
        <v>100</v>
      </c>
      <c r="R19" s="9">
        <v>0</v>
      </c>
      <c r="S19" s="9">
        <v>7</v>
      </c>
      <c r="T19" s="9">
        <v>31</v>
      </c>
      <c r="U19" s="9">
        <v>62</v>
      </c>
      <c r="V19" s="23">
        <f t="shared" si="2"/>
        <v>100</v>
      </c>
      <c r="W19" s="24">
        <f t="shared" si="3"/>
        <v>0</v>
      </c>
      <c r="X19" s="24">
        <f t="shared" si="4"/>
        <v>0</v>
      </c>
      <c r="Y19" s="24">
        <f t="shared" si="5"/>
        <v>5</v>
      </c>
      <c r="Z19" s="24">
        <f t="shared" si="6"/>
        <v>-5</v>
      </c>
      <c r="AA19" s="24">
        <f t="shared" si="7"/>
        <v>0</v>
      </c>
      <c r="AB19" s="18" t="s">
        <v>95</v>
      </c>
    </row>
    <row r="20" spans="1:28" ht="76.5" customHeight="1">
      <c r="B20" s="30" t="s">
        <v>41</v>
      </c>
      <c r="C20" s="35" t="s">
        <v>86</v>
      </c>
      <c r="D20" s="31" t="s">
        <v>54</v>
      </c>
      <c r="E20" s="31" t="s">
        <v>55</v>
      </c>
      <c r="F20" s="11" t="s">
        <v>75</v>
      </c>
      <c r="G20" s="11" t="s">
        <v>76</v>
      </c>
      <c r="H20" s="11" t="s">
        <v>77</v>
      </c>
      <c r="I20" s="8" t="s">
        <v>45</v>
      </c>
      <c r="J20" s="11" t="s">
        <v>79</v>
      </c>
      <c r="K20" s="9">
        <v>0</v>
      </c>
      <c r="L20" s="10">
        <v>2021</v>
      </c>
      <c r="M20" s="9">
        <v>0</v>
      </c>
      <c r="N20" s="9">
        <v>0</v>
      </c>
      <c r="O20" s="9">
        <v>100</v>
      </c>
      <c r="P20" s="9">
        <v>0</v>
      </c>
      <c r="Q20" s="23">
        <f t="shared" si="1"/>
        <v>100</v>
      </c>
      <c r="R20" s="9">
        <v>0</v>
      </c>
      <c r="S20" s="9">
        <v>0</v>
      </c>
      <c r="T20" s="9">
        <v>100</v>
      </c>
      <c r="U20" s="9">
        <v>0</v>
      </c>
      <c r="V20" s="23">
        <f t="shared" si="2"/>
        <v>100</v>
      </c>
      <c r="W20" s="24">
        <f t="shared" si="3"/>
        <v>0</v>
      </c>
      <c r="X20" s="24">
        <f t="shared" si="4"/>
        <v>0</v>
      </c>
      <c r="Y20" s="24">
        <f t="shared" si="5"/>
        <v>0</v>
      </c>
      <c r="Z20" s="24">
        <f t="shared" si="6"/>
        <v>0</v>
      </c>
      <c r="AA20" s="24">
        <f t="shared" si="7"/>
        <v>0</v>
      </c>
      <c r="AB20" s="36" t="s">
        <v>95</v>
      </c>
    </row>
    <row r="21" spans="1:28" ht="99.75" customHeight="1">
      <c r="B21" s="30" t="s">
        <v>56</v>
      </c>
      <c r="C21" s="35" t="s">
        <v>87</v>
      </c>
      <c r="D21" s="31" t="s">
        <v>57</v>
      </c>
      <c r="E21" s="31" t="s">
        <v>58</v>
      </c>
      <c r="F21" s="11" t="s">
        <v>75</v>
      </c>
      <c r="G21" s="11" t="s">
        <v>76</v>
      </c>
      <c r="H21" s="11" t="s">
        <v>77</v>
      </c>
      <c r="I21" s="8" t="s">
        <v>45</v>
      </c>
      <c r="J21" s="11" t="s">
        <v>79</v>
      </c>
      <c r="K21" s="9">
        <v>0</v>
      </c>
      <c r="L21" s="10">
        <v>2021</v>
      </c>
      <c r="M21" s="9">
        <v>0</v>
      </c>
      <c r="N21" s="9">
        <v>50</v>
      </c>
      <c r="O21" s="9">
        <v>0</v>
      </c>
      <c r="P21" s="9">
        <v>50</v>
      </c>
      <c r="Q21" s="23">
        <f t="shared" si="1"/>
        <v>100</v>
      </c>
      <c r="R21" s="9">
        <v>0</v>
      </c>
      <c r="S21" s="9">
        <v>50</v>
      </c>
      <c r="T21" s="9">
        <v>25</v>
      </c>
      <c r="U21" s="9">
        <v>25</v>
      </c>
      <c r="V21" s="23">
        <f t="shared" si="2"/>
        <v>100</v>
      </c>
      <c r="W21" s="24">
        <f t="shared" si="3"/>
        <v>0</v>
      </c>
      <c r="X21" s="24">
        <f t="shared" si="4"/>
        <v>0</v>
      </c>
      <c r="Y21" s="24">
        <f t="shared" si="5"/>
        <v>-25</v>
      </c>
      <c r="Z21" s="24">
        <f t="shared" si="6"/>
        <v>25</v>
      </c>
      <c r="AA21" s="24">
        <f t="shared" si="7"/>
        <v>0</v>
      </c>
      <c r="AB21" s="18" t="s">
        <v>95</v>
      </c>
    </row>
    <row r="22" spans="1:28" ht="95.25" customHeight="1">
      <c r="B22" s="30" t="s">
        <v>46</v>
      </c>
      <c r="C22" s="35" t="s">
        <v>88</v>
      </c>
      <c r="D22" s="31" t="s">
        <v>59</v>
      </c>
      <c r="E22" s="31" t="s">
        <v>60</v>
      </c>
      <c r="F22" s="11" t="s">
        <v>75</v>
      </c>
      <c r="G22" s="11" t="s">
        <v>76</v>
      </c>
      <c r="H22" s="11" t="s">
        <v>77</v>
      </c>
      <c r="I22" s="8" t="s">
        <v>45</v>
      </c>
      <c r="J22" s="11" t="s">
        <v>79</v>
      </c>
      <c r="K22" s="9">
        <v>0</v>
      </c>
      <c r="L22" s="10">
        <v>2021</v>
      </c>
      <c r="M22" s="9">
        <v>0</v>
      </c>
      <c r="N22" s="9">
        <v>0</v>
      </c>
      <c r="O22" s="9">
        <v>50</v>
      </c>
      <c r="P22" s="9">
        <v>50</v>
      </c>
      <c r="Q22" s="23">
        <f t="shared" si="1"/>
        <v>100</v>
      </c>
      <c r="R22" s="9">
        <v>0</v>
      </c>
      <c r="S22" s="9">
        <v>0</v>
      </c>
      <c r="T22" s="9">
        <v>0</v>
      </c>
      <c r="U22" s="9">
        <v>100</v>
      </c>
      <c r="V22" s="23">
        <f t="shared" si="2"/>
        <v>100</v>
      </c>
      <c r="W22" s="24">
        <f t="shared" si="3"/>
        <v>0</v>
      </c>
      <c r="X22" s="24">
        <f t="shared" si="4"/>
        <v>0</v>
      </c>
      <c r="Y22" s="24">
        <f t="shared" si="5"/>
        <v>50</v>
      </c>
      <c r="Z22" s="24">
        <f t="shared" si="6"/>
        <v>-50</v>
      </c>
      <c r="AA22" s="24">
        <f t="shared" si="7"/>
        <v>0</v>
      </c>
      <c r="AB22" s="18" t="s">
        <v>95</v>
      </c>
    </row>
    <row r="23" spans="1:28" ht="140.25" customHeight="1">
      <c r="B23" s="30" t="s">
        <v>49</v>
      </c>
      <c r="C23" s="35" t="s">
        <v>89</v>
      </c>
      <c r="D23" s="31" t="s">
        <v>64</v>
      </c>
      <c r="E23" s="31" t="s">
        <v>65</v>
      </c>
      <c r="F23" s="11" t="s">
        <v>75</v>
      </c>
      <c r="G23" s="11" t="s">
        <v>76</v>
      </c>
      <c r="H23" s="11" t="s">
        <v>77</v>
      </c>
      <c r="I23" s="8" t="s">
        <v>45</v>
      </c>
      <c r="J23" s="11" t="s">
        <v>79</v>
      </c>
      <c r="K23" s="9">
        <v>0</v>
      </c>
      <c r="L23" s="10">
        <v>2021</v>
      </c>
      <c r="M23" s="9">
        <v>0</v>
      </c>
      <c r="N23" s="9">
        <v>0</v>
      </c>
      <c r="O23" s="9">
        <v>50</v>
      </c>
      <c r="P23" s="9">
        <v>50</v>
      </c>
      <c r="Q23" s="23">
        <f t="shared" si="1"/>
        <v>100</v>
      </c>
      <c r="R23" s="9">
        <v>0</v>
      </c>
      <c r="S23" s="9">
        <v>0</v>
      </c>
      <c r="T23" s="9">
        <v>50</v>
      </c>
      <c r="U23" s="9">
        <v>50</v>
      </c>
      <c r="V23" s="23">
        <f t="shared" si="2"/>
        <v>100</v>
      </c>
      <c r="W23" s="24">
        <f t="shared" si="3"/>
        <v>0</v>
      </c>
      <c r="X23" s="24">
        <f t="shared" si="4"/>
        <v>0</v>
      </c>
      <c r="Y23" s="24">
        <f t="shared" si="5"/>
        <v>0</v>
      </c>
      <c r="Z23" s="24">
        <f t="shared" si="6"/>
        <v>0</v>
      </c>
      <c r="AA23" s="24">
        <f t="shared" si="7"/>
        <v>0</v>
      </c>
      <c r="AB23" s="36" t="s">
        <v>95</v>
      </c>
    </row>
    <row r="24" spans="1:28" ht="61.5" customHeight="1">
      <c r="B24" s="30" t="s">
        <v>61</v>
      </c>
      <c r="C24" s="35" t="s">
        <v>90</v>
      </c>
      <c r="D24" s="31" t="s">
        <v>66</v>
      </c>
      <c r="E24" s="31" t="s">
        <v>67</v>
      </c>
      <c r="F24" s="11" t="s">
        <v>75</v>
      </c>
      <c r="G24" s="11" t="s">
        <v>76</v>
      </c>
      <c r="H24" s="11" t="s">
        <v>77</v>
      </c>
      <c r="I24" s="8" t="s">
        <v>45</v>
      </c>
      <c r="J24" s="11" t="s">
        <v>79</v>
      </c>
      <c r="K24" s="9">
        <v>0</v>
      </c>
      <c r="L24" s="10">
        <v>2021</v>
      </c>
      <c r="M24" s="9">
        <v>0</v>
      </c>
      <c r="N24" s="9">
        <v>0</v>
      </c>
      <c r="O24" s="9">
        <v>0</v>
      </c>
      <c r="P24" s="9">
        <v>100</v>
      </c>
      <c r="Q24" s="23">
        <f t="shared" si="1"/>
        <v>100</v>
      </c>
      <c r="R24" s="9">
        <v>0</v>
      </c>
      <c r="S24" s="9">
        <v>0</v>
      </c>
      <c r="T24" s="9">
        <v>0</v>
      </c>
      <c r="U24" s="9">
        <v>100</v>
      </c>
      <c r="V24" s="23">
        <f t="shared" si="2"/>
        <v>100</v>
      </c>
      <c r="W24" s="24">
        <f t="shared" si="3"/>
        <v>0</v>
      </c>
      <c r="X24" s="24">
        <f t="shared" si="4"/>
        <v>0</v>
      </c>
      <c r="Y24" s="24">
        <f t="shared" si="5"/>
        <v>0</v>
      </c>
      <c r="Z24" s="24">
        <f t="shared" si="6"/>
        <v>0</v>
      </c>
      <c r="AA24" s="24">
        <f t="shared" si="7"/>
        <v>0</v>
      </c>
      <c r="AB24" s="18"/>
    </row>
    <row r="25" spans="1:28" ht="105.75" customHeight="1">
      <c r="B25" s="30" t="s">
        <v>62</v>
      </c>
      <c r="C25" s="35" t="s">
        <v>91</v>
      </c>
      <c r="D25" s="31" t="s">
        <v>68</v>
      </c>
      <c r="E25" s="31" t="s">
        <v>80</v>
      </c>
      <c r="F25" s="11" t="s">
        <v>75</v>
      </c>
      <c r="G25" s="11" t="s">
        <v>76</v>
      </c>
      <c r="H25" s="11" t="s">
        <v>77</v>
      </c>
      <c r="I25" s="8" t="s">
        <v>45</v>
      </c>
      <c r="J25" s="11" t="s">
        <v>79</v>
      </c>
      <c r="K25" s="9">
        <v>0</v>
      </c>
      <c r="L25" s="10">
        <v>2021</v>
      </c>
      <c r="M25" s="9">
        <v>0</v>
      </c>
      <c r="N25" s="9">
        <v>0</v>
      </c>
      <c r="O25" s="9">
        <v>50</v>
      </c>
      <c r="P25" s="9">
        <v>50</v>
      </c>
      <c r="Q25" s="23">
        <f t="shared" si="1"/>
        <v>100</v>
      </c>
      <c r="R25" s="9">
        <v>0</v>
      </c>
      <c r="S25" s="9">
        <v>0</v>
      </c>
      <c r="T25" s="9">
        <v>0</v>
      </c>
      <c r="U25" s="9">
        <v>0</v>
      </c>
      <c r="V25" s="23">
        <f t="shared" si="2"/>
        <v>0</v>
      </c>
      <c r="W25" s="24">
        <f t="shared" si="3"/>
        <v>0</v>
      </c>
      <c r="X25" s="24">
        <f t="shared" si="4"/>
        <v>0</v>
      </c>
      <c r="Y25" s="24">
        <f t="shared" si="5"/>
        <v>50</v>
      </c>
      <c r="Z25" s="24">
        <f t="shared" si="6"/>
        <v>50</v>
      </c>
      <c r="AA25" s="24">
        <f t="shared" si="7"/>
        <v>100</v>
      </c>
      <c r="AB25" s="18"/>
    </row>
    <row r="26" spans="1:28" s="6" customFormat="1" ht="68.25" customHeight="1">
      <c r="A26" s="7"/>
      <c r="B26" s="32" t="s">
        <v>63</v>
      </c>
      <c r="C26" s="35" t="s">
        <v>92</v>
      </c>
      <c r="D26" s="33" t="s">
        <v>69</v>
      </c>
      <c r="E26" s="33" t="s">
        <v>70</v>
      </c>
      <c r="F26" s="19" t="s">
        <v>75</v>
      </c>
      <c r="G26" s="19" t="s">
        <v>76</v>
      </c>
      <c r="H26" s="19" t="s">
        <v>77</v>
      </c>
      <c r="I26" s="12" t="s">
        <v>45</v>
      </c>
      <c r="J26" s="19" t="s">
        <v>79</v>
      </c>
      <c r="K26" s="13">
        <v>0</v>
      </c>
      <c r="L26" s="14">
        <v>2021</v>
      </c>
      <c r="M26" s="13">
        <v>0</v>
      </c>
      <c r="N26" s="13">
        <v>0</v>
      </c>
      <c r="O26" s="13">
        <v>0</v>
      </c>
      <c r="P26" s="13">
        <v>100</v>
      </c>
      <c r="Q26" s="25">
        <f t="shared" si="1"/>
        <v>100</v>
      </c>
      <c r="R26" s="13">
        <v>0</v>
      </c>
      <c r="S26" s="13">
        <v>0</v>
      </c>
      <c r="T26" s="13">
        <v>0</v>
      </c>
      <c r="U26" s="13">
        <v>100</v>
      </c>
      <c r="V26" s="25">
        <f t="shared" si="2"/>
        <v>100</v>
      </c>
      <c r="W26" s="26">
        <f t="shared" si="3"/>
        <v>0</v>
      </c>
      <c r="X26" s="26">
        <f t="shared" si="4"/>
        <v>0</v>
      </c>
      <c r="Y26" s="26">
        <f t="shared" si="5"/>
        <v>0</v>
      </c>
      <c r="Z26" s="26">
        <f t="shared" si="6"/>
        <v>0</v>
      </c>
      <c r="AA26" s="26">
        <f t="shared" si="7"/>
        <v>0</v>
      </c>
      <c r="AB26" s="37"/>
    </row>
    <row r="30" spans="1:28">
      <c r="C30" s="76" t="s">
        <v>28</v>
      </c>
      <c r="D30" s="76"/>
      <c r="E30" s="76"/>
      <c r="V30" s="76" t="s">
        <v>27</v>
      </c>
      <c r="W30" s="76"/>
      <c r="X30" s="76"/>
      <c r="Y30" s="76"/>
      <c r="Z30" s="76"/>
      <c r="AA30" s="76"/>
    </row>
    <row r="31" spans="1:28">
      <c r="C31" s="47"/>
      <c r="D31" s="47"/>
      <c r="E31" s="47"/>
      <c r="V31" s="47"/>
      <c r="W31" s="47"/>
      <c r="X31" s="47"/>
      <c r="Y31" s="47"/>
      <c r="Z31" s="47"/>
      <c r="AA31" s="47"/>
    </row>
    <row r="32" spans="1:28" ht="15" customHeight="1">
      <c r="C32" s="46"/>
      <c r="D32" s="46"/>
      <c r="E32" s="46"/>
      <c r="V32" s="46"/>
      <c r="W32" s="47"/>
      <c r="X32" s="47"/>
      <c r="Y32" s="47"/>
      <c r="Z32" s="47"/>
      <c r="AA32" s="47"/>
    </row>
    <row r="33" spans="3:27">
      <c r="C33" s="45"/>
      <c r="D33" s="45"/>
      <c r="E33" s="45"/>
      <c r="V33" s="45"/>
      <c r="W33" s="45"/>
      <c r="X33" s="45"/>
      <c r="Y33" s="45"/>
      <c r="Z33" s="45"/>
      <c r="AA33" s="45"/>
    </row>
    <row r="34" spans="3:27">
      <c r="C34" s="77" t="s">
        <v>71</v>
      </c>
      <c r="D34" s="77"/>
      <c r="E34" s="77"/>
      <c r="V34" s="77" t="s">
        <v>73</v>
      </c>
      <c r="W34" s="77"/>
      <c r="X34" s="77"/>
      <c r="Y34" s="77"/>
      <c r="Z34" s="77"/>
      <c r="AA34" s="77"/>
    </row>
    <row r="35" spans="3:27">
      <c r="C35" s="1" t="s">
        <v>72</v>
      </c>
      <c r="X35" s="1" t="s">
        <v>74</v>
      </c>
    </row>
  </sheetData>
  <mergeCells count="52">
    <mergeCell ref="B5:AB5"/>
    <mergeCell ref="C30:E30"/>
    <mergeCell ref="C34:E34"/>
    <mergeCell ref="V30:AA30"/>
    <mergeCell ref="V34:AA34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7:C7"/>
    <mergeCell ref="B8:C8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D7:J7"/>
    <mergeCell ref="D8:J8"/>
    <mergeCell ref="D9:J9"/>
    <mergeCell ref="AA13:AA14"/>
    <mergeCell ref="Z13:Z14"/>
    <mergeCell ref="Y13:Y14"/>
    <mergeCell ref="X13:X14"/>
    <mergeCell ref="W13:W14"/>
    <mergeCell ref="M8:N8"/>
    <mergeCell ref="M7:AB7"/>
    <mergeCell ref="O8:AB8"/>
    <mergeCell ref="O9:AB9"/>
    <mergeCell ref="M9:N10"/>
    <mergeCell ref="V33:AA33"/>
    <mergeCell ref="C32:E32"/>
    <mergeCell ref="C31:E31"/>
    <mergeCell ref="C33:E33"/>
    <mergeCell ref="B9:C9"/>
    <mergeCell ref="V32:AA32"/>
    <mergeCell ref="V31:AA31"/>
  </mergeCells>
  <printOptions horizontalCentered="1"/>
  <pageMargins left="0.19685039370078741" right="0.19685039370078741" top="0.59055118110236227" bottom="0.39370078740157483" header="0.31496062992125984" footer="0.31496062992125984"/>
  <pageSetup paperSize="300" scale="6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usuario1</cp:lastModifiedBy>
  <cp:lastPrinted>2023-01-06T20:19:17Z</cp:lastPrinted>
  <dcterms:created xsi:type="dcterms:W3CDTF">2022-03-16T15:19:28Z</dcterms:created>
  <dcterms:modified xsi:type="dcterms:W3CDTF">2023-01-06T20:22:49Z</dcterms:modified>
</cp:coreProperties>
</file>