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2022\Seguimiento_Local\02_Trimestrales\4TO_TRIMESTRE\Archivos de enlace\3_LUZ\501_CMSDIF\Editables\"/>
    </mc:Choice>
  </mc:AlternateContent>
  <bookViews>
    <workbookView xWindow="-120" yWindow="-120" windowWidth="20730" windowHeight="11760"/>
  </bookViews>
  <sheets>
    <sheet name="Informe Trimestral" sheetId="2" r:id="rId1"/>
  </sheets>
  <definedNames>
    <definedName name="_xlnm.Print_Area" localSheetId="0">'Informe Trimestral'!$A$1:$AC$32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2" l="1"/>
  <c r="Z21" i="2"/>
  <c r="Y21" i="2"/>
  <c r="X21" i="2"/>
  <c r="V21" i="2"/>
  <c r="Z19" i="2"/>
  <c r="Y19" i="2"/>
  <c r="X19" i="2"/>
  <c r="Z18" i="2"/>
  <c r="Y18" i="2"/>
  <c r="X18" i="2"/>
  <c r="Z17" i="2"/>
  <c r="Y17" i="2"/>
  <c r="X17" i="2"/>
  <c r="W15" i="2"/>
  <c r="X15" i="2"/>
  <c r="Y15" i="2"/>
  <c r="Z15" i="2"/>
  <c r="AA15" i="2"/>
  <c r="W16" i="2"/>
  <c r="X16" i="2"/>
  <c r="Y16" i="2"/>
  <c r="Z16" i="2"/>
  <c r="W17" i="2"/>
  <c r="W18" i="2"/>
  <c r="W19" i="2"/>
  <c r="AA19" i="2"/>
  <c r="W20" i="2"/>
  <c r="X20" i="2"/>
  <c r="AA20" i="2" s="1"/>
  <c r="Y20" i="2"/>
  <c r="Z20" i="2"/>
  <c r="W21" i="2"/>
  <c r="X14" i="2"/>
  <c r="AA14" i="2" s="1"/>
  <c r="Y14" i="2"/>
  <c r="Z14" i="2"/>
  <c r="W14" i="2"/>
  <c r="V15" i="2"/>
  <c r="V17" i="2"/>
  <c r="V19" i="2"/>
  <c r="V20" i="2"/>
  <c r="V14" i="2"/>
  <c r="Q15" i="2"/>
  <c r="Q16" i="2"/>
  <c r="Q17" i="2"/>
  <c r="Q18" i="2"/>
  <c r="Q19" i="2"/>
  <c r="Q20" i="2"/>
  <c r="Q21" i="2"/>
  <c r="Q14" i="2"/>
  <c r="AA18" i="2"/>
  <c r="AA16" i="2"/>
</calcChain>
</file>

<file path=xl/sharedStrings.xml><?xml version="1.0" encoding="utf-8"?>
<sst xmlns="http://schemas.openxmlformats.org/spreadsheetml/2006/main" count="133" uniqueCount="80">
  <si>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</si>
  <si>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</si>
  <si>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</si>
  <si>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</si>
  <si>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</si>
  <si>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</si>
  <si>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</si>
  <si>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</si>
  <si>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</si>
  <si>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</si>
  <si>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</si>
  <si>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</si>
  <si>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</si>
  <si>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</si>
  <si>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</si>
  <si>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</si>
  <si>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</si>
  <si>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</si>
  <si>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</si>
  <si>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</si>
  <si>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</si>
  <si>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</si>
  <si>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</si>
  <si>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</si>
  <si>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</si>
  <si>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</si>
  <si>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</si>
  <si>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</si>
  <si>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</si>
  <si>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</si>
  <si>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</si>
  <si>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</si>
  <si>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</si>
  <si>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</si>
  <si>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 xml:space="preserve">501. Comité Municipal del Sistema para el Desarrollo Integral de la Familia </t>
  </si>
  <si>
    <t>121. Bienestar para todas y todos</t>
  </si>
  <si>
    <t xml:space="preserve">121. Bienestar para todas y todos </t>
  </si>
  <si>
    <t>Componente 1</t>
  </si>
  <si>
    <t>Porcentaje de personas beneficiadas</t>
  </si>
  <si>
    <t>Mide el porcentaje de acciones realizadas a favor del respeto e inclusión de la población en situación de vulnerabilidad durante el ejercicio 2022</t>
  </si>
  <si>
    <t>(personas beneficiadas/personas estimadas)*100</t>
  </si>
  <si>
    <t>Porcentaje</t>
  </si>
  <si>
    <t>Estratégico</t>
  </si>
  <si>
    <t>Eficacia</t>
  </si>
  <si>
    <t>Trimestral</t>
  </si>
  <si>
    <t>Ascendente</t>
  </si>
  <si>
    <t>Actividad C1.A1</t>
  </si>
  <si>
    <t>De gestión</t>
  </si>
  <si>
    <t>Mensual</t>
  </si>
  <si>
    <t>Actividad C1.A2</t>
  </si>
  <si>
    <t xml:space="preserve">Porcentaje de acciones de formación y capacitación realizados </t>
  </si>
  <si>
    <t>Mide el porcentaje de acciones de formación y capacitación a personas en situación de vulnerabilidad realizadas durante el ejercicio 2022</t>
  </si>
  <si>
    <t>(No. de acciones de formación y capacitación realizadas/No. De acciones de formación y capacitación programadas)*100</t>
  </si>
  <si>
    <t>Actividad C1. A3</t>
  </si>
  <si>
    <t>Porcentaje de acciones realizadas</t>
  </si>
  <si>
    <t>Mide el porcentaje de acciones realizadas para concientizar sobre los derechos de las personas con discapacidad durante el ejercicio 2022</t>
  </si>
  <si>
    <t>(acciones realizadas/accciones estimadas)*100</t>
  </si>
  <si>
    <t>Componente 2</t>
  </si>
  <si>
    <t>Porcentaje de jornadas</t>
  </si>
  <si>
    <t>Mide el porcentaje de jornadas de asistencia social realizadas durante el ejercicio 2022</t>
  </si>
  <si>
    <t>(jornadas realizadas/jornadas proyectadas)*100</t>
  </si>
  <si>
    <t>Actividad C2.A1</t>
  </si>
  <si>
    <t xml:space="preserve">Mide el porcentaje de personas beneficiadas con campaña de salud itinerante gratuita durante el ejercicio 2022. </t>
  </si>
  <si>
    <t>Componente 5</t>
  </si>
  <si>
    <t>Mide el porcentaje de las acciones realizadas para contribuir al bienestar de la población durante el ejercicio 2022</t>
  </si>
  <si>
    <t>Actividad C5. A1</t>
  </si>
  <si>
    <t>Mide el porcentaje de personas beneficiadas con apoyos alimentarios durante el ejercicio 2022</t>
  </si>
  <si>
    <t xml:space="preserve">MTRA. LIZETH ADRIANA PINACHO ESCOBAR </t>
  </si>
  <si>
    <t xml:space="preserve">COORDINADORA OPERATIVA </t>
  </si>
  <si>
    <t xml:space="preserve">LIC. MONSERRAT PACHECO ARELLANES </t>
  </si>
  <si>
    <t xml:space="preserve">DIRECTORA GENERAL DEL COMITÉ MUNICIPAL DEL SISTEMA PARA EL DESARROLLO INTEGRAL DE LA FAMILIA </t>
  </si>
  <si>
    <t>Campañas de concientización de derechos de personas con discapacidad</t>
  </si>
  <si>
    <t xml:space="preserve">Capacitación de Estilos de Crianza y de Intervención Municipal en temas de Niñas, niños y adolescentes. </t>
  </si>
  <si>
    <t xml:space="preserve">Jornada de Salud en beneficio de grupos vulnerables. </t>
  </si>
  <si>
    <t xml:space="preserve">Entrega de despensas para el bienestar de la población </t>
  </si>
  <si>
    <t>(Acciones realizadas/sobre acciones estimadas) * 100</t>
  </si>
  <si>
    <t>6.3 Contribuir al acceso efectivo y de calidad a los servicios de salud de la población del municipio' 
6.4 Contribuir al derecho a una alimentación sana y nutritiva entre la población del municipio  
 6.5 Garantizar la igualdad, inclusión y no discriminación de los grupos vulnerables del municipio.</t>
  </si>
  <si>
    <t>Mide el porcentaje de personas beneficiadas con la entrega y/o gestión de aparatos funcionales durante el ejercicio 2022</t>
  </si>
  <si>
    <t>4o. Trimestre 2022</t>
  </si>
  <si>
    <t xml:space="preserve">Entrega y gestión de aparatos funcionales a personas en situación vulnerable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</si>
</sst>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2"/>
      <color theme="1"/>
      <name val="Tahoma"/>
      <family val="2"/>
    </font>
    <font>
      <sz val="14"/>
      <color theme="1"/>
      <name val="Tahoma"/>
      <family val="2"/>
    </font>
    <font>
      <b/>
      <sz val="14"/>
      <color theme="0"/>
      <name val="Tahoma"/>
      <family val="2"/>
    </font>
    <font>
      <sz val="14"/>
      <color theme="1"/>
      <name val="Calibri"/>
      <family val="2"/>
      <scheme val="minor"/>
    </font>
    <font>
      <sz val="13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" fontId="11" fillId="12" borderId="8" xfId="0" applyNumberFormat="1" applyFont="1" applyFill="1" applyBorder="1" applyAlignment="1">
      <alignment horizontal="center" vertical="center"/>
    </xf>
    <xf numFmtId="3" fontId="11" fillId="13" borderId="8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3" fontId="11" fillId="12" borderId="9" xfId="0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3" fontId="11" fillId="13" borderId="9" xfId="0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0" xfId="0" applyFont="1"/>
    <xf numFmtId="0" fontId="10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2" fillId="4" borderId="1" xfId="0" applyFont="1" applyFill="1" applyBorder="1" applyAlignment="1">
      <alignment horizontal="left" vertical="center" indent="1"/>
    </xf>
    <xf numFmtId="0" fontId="13" fillId="0" borderId="1" xfId="0" applyFont="1" applyBorder="1" applyAlignment="1">
      <alignment horizontal="left" vertical="center" indent="1"/>
    </xf>
    <xf numFmtId="0" fontId="11" fillId="0" borderId="1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wrapText="1"/>
    </xf>
    <xf numFmtId="0" fontId="4" fillId="10" borderId="3" xfId="0" applyFont="1" applyFill="1" applyBorder="1" applyAlignment="1">
      <alignment horizontal="center" wrapText="1"/>
    </xf>
    <xf numFmtId="0" fontId="6" fillId="11" borderId="1" xfId="0" applyFont="1" applyFill="1" applyBorder="1" applyAlignment="1">
      <alignment horizontal="left" vertical="center" indent="1"/>
    </xf>
    <xf numFmtId="0" fontId="6" fillId="11" borderId="1" xfId="0" applyFont="1" applyFill="1" applyBorder="1" applyAlignment="1">
      <alignment horizontal="center" vertical="center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3" fillId="9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890001</xdr:colOff>
      <xdr:row>3</xdr:row>
      <xdr:rowOff>140851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1"/>
  <sheetViews>
    <sheetView tabSelected="1" view="pageBreakPreview" zoomScale="84" zoomScaleNormal="84" zoomScaleSheetLayoutView="84" workbookViewId="0"/>
  </sheetViews>
  <sheetFormatPr baseColWidth="10" defaultColWidth="11.42578125" defaultRowHeight="12.75" x14ac:dyDescent="0.2"/>
  <cols>
    <col min="1" max="1" width="2.7109375" style="1" customWidth="1"/>
    <col min="2" max="2" width="19" style="1" customWidth="1"/>
    <col min="3" max="5" width="20.7109375" style="1" customWidth="1"/>
    <col min="6" max="10" width="10.7109375" style="1" customWidth="1"/>
    <col min="11" max="11" width="6.7109375" style="1" customWidth="1"/>
    <col min="12" max="12" width="8.42578125" style="1" customWidth="1"/>
    <col min="13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6" t="s">
        <v>31</v>
      </c>
    </row>
    <row r="2" spans="2:28" x14ac:dyDescent="0.2">
      <c r="AB2" s="6" t="s">
        <v>32</v>
      </c>
    </row>
    <row r="3" spans="2:28" x14ac:dyDescent="0.2">
      <c r="AB3" s="6" t="s">
        <v>33</v>
      </c>
    </row>
    <row r="5" spans="2:28" ht="18" x14ac:dyDescent="0.25">
      <c r="B5" s="50" t="s">
        <v>29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7" spans="2:28" s="2" customFormat="1" ht="15" customHeight="1" x14ac:dyDescent="0.25">
      <c r="B7" s="26" t="s">
        <v>2</v>
      </c>
      <c r="C7" s="26"/>
      <c r="D7" s="28" t="s">
        <v>34</v>
      </c>
      <c r="E7" s="29"/>
      <c r="F7" s="29"/>
      <c r="G7" s="29"/>
      <c r="H7" s="29"/>
      <c r="I7" s="29"/>
      <c r="J7" s="29"/>
      <c r="K7" s="20"/>
      <c r="L7" s="20"/>
      <c r="M7" s="35" t="s">
        <v>26</v>
      </c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2:28" s="2" customFormat="1" ht="15" customHeight="1" x14ac:dyDescent="0.25">
      <c r="B8" s="26" t="s">
        <v>30</v>
      </c>
      <c r="C8" s="27"/>
      <c r="D8" s="28" t="s">
        <v>35</v>
      </c>
      <c r="E8" s="29"/>
      <c r="F8" s="29"/>
      <c r="G8" s="29"/>
      <c r="H8" s="29"/>
      <c r="I8" s="29"/>
      <c r="J8" s="29"/>
      <c r="K8" s="20"/>
      <c r="L8" s="20"/>
      <c r="M8" s="34" t="s">
        <v>0</v>
      </c>
      <c r="N8" s="34"/>
      <c r="O8" s="36" t="s">
        <v>36</v>
      </c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</row>
    <row r="9" spans="2:28" s="2" customFormat="1" ht="63.75" customHeight="1" x14ac:dyDescent="0.25">
      <c r="B9" s="26" t="s">
        <v>25</v>
      </c>
      <c r="C9" s="27"/>
      <c r="D9" s="28" t="s">
        <v>78</v>
      </c>
      <c r="E9" s="29"/>
      <c r="F9" s="29"/>
      <c r="G9" s="29"/>
      <c r="H9" s="29"/>
      <c r="I9" s="29"/>
      <c r="J9" s="29"/>
      <c r="K9" s="20"/>
      <c r="L9" s="20"/>
      <c r="M9" s="34" t="s">
        <v>1</v>
      </c>
      <c r="N9" s="34"/>
      <c r="O9" s="38" t="s">
        <v>76</v>
      </c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40"/>
    </row>
    <row r="10" spans="2:28" s="2" customFormat="1" ht="14.25" customHeight="1" x14ac:dyDescent="0.15"/>
    <row r="11" spans="2:28" s="2" customFormat="1" ht="11.25" customHeight="1" x14ac:dyDescent="0.15">
      <c r="B11" s="41" t="s">
        <v>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 t="s">
        <v>14</v>
      </c>
      <c r="N11" s="42"/>
      <c r="O11" s="42"/>
      <c r="P11" s="42"/>
      <c r="Q11" s="42"/>
      <c r="R11" s="43" t="s">
        <v>15</v>
      </c>
      <c r="S11" s="43"/>
      <c r="T11" s="43"/>
      <c r="U11" s="43"/>
      <c r="V11" s="43"/>
      <c r="W11" s="53" t="s">
        <v>23</v>
      </c>
      <c r="X11" s="53"/>
      <c r="Y11" s="53"/>
      <c r="Z11" s="53"/>
      <c r="AA11" s="53"/>
      <c r="AB11" s="54" t="s">
        <v>24</v>
      </c>
    </row>
    <row r="12" spans="2:28" s="3" customFormat="1" ht="10.5" customHeight="1" x14ac:dyDescent="0.15">
      <c r="B12" s="44" t="s">
        <v>13</v>
      </c>
      <c r="C12" s="46" t="s">
        <v>4</v>
      </c>
      <c r="D12" s="46" t="s">
        <v>5</v>
      </c>
      <c r="E12" s="46" t="s">
        <v>6</v>
      </c>
      <c r="F12" s="44" t="s">
        <v>18</v>
      </c>
      <c r="G12" s="46" t="s">
        <v>7</v>
      </c>
      <c r="H12" s="46" t="s">
        <v>8</v>
      </c>
      <c r="I12" s="44" t="s">
        <v>17</v>
      </c>
      <c r="J12" s="44" t="s">
        <v>16</v>
      </c>
      <c r="K12" s="56" t="s">
        <v>12</v>
      </c>
      <c r="L12" s="57"/>
      <c r="M12" s="55" t="s">
        <v>19</v>
      </c>
      <c r="N12" s="55" t="s">
        <v>20</v>
      </c>
      <c r="O12" s="55" t="s">
        <v>21</v>
      </c>
      <c r="P12" s="55" t="s">
        <v>22</v>
      </c>
      <c r="Q12" s="48" t="s">
        <v>11</v>
      </c>
      <c r="R12" s="49" t="s">
        <v>19</v>
      </c>
      <c r="S12" s="49" t="s">
        <v>20</v>
      </c>
      <c r="T12" s="49" t="s">
        <v>21</v>
      </c>
      <c r="U12" s="49" t="s">
        <v>22</v>
      </c>
      <c r="V12" s="58" t="s">
        <v>11</v>
      </c>
      <c r="W12" s="32" t="s">
        <v>19</v>
      </c>
      <c r="X12" s="32" t="s">
        <v>20</v>
      </c>
      <c r="Y12" s="32" t="s">
        <v>21</v>
      </c>
      <c r="Z12" s="32" t="s">
        <v>22</v>
      </c>
      <c r="AA12" s="30" t="s">
        <v>11</v>
      </c>
      <c r="AB12" s="54"/>
    </row>
    <row r="13" spans="2:28" s="3" customFormat="1" ht="24" customHeight="1" x14ac:dyDescent="0.15">
      <c r="B13" s="45"/>
      <c r="C13" s="47"/>
      <c r="D13" s="47"/>
      <c r="E13" s="47"/>
      <c r="F13" s="47"/>
      <c r="G13" s="47"/>
      <c r="H13" s="47"/>
      <c r="I13" s="45"/>
      <c r="J13" s="45"/>
      <c r="K13" s="5" t="s">
        <v>10</v>
      </c>
      <c r="L13" s="5" t="s">
        <v>9</v>
      </c>
      <c r="M13" s="55"/>
      <c r="N13" s="55"/>
      <c r="O13" s="55"/>
      <c r="P13" s="55"/>
      <c r="Q13" s="48"/>
      <c r="R13" s="49"/>
      <c r="S13" s="49"/>
      <c r="T13" s="49"/>
      <c r="U13" s="49"/>
      <c r="V13" s="58"/>
      <c r="W13" s="33"/>
      <c r="X13" s="33"/>
      <c r="Y13" s="33"/>
      <c r="Z13" s="33"/>
      <c r="AA13" s="31"/>
      <c r="AB13" s="54"/>
    </row>
    <row r="14" spans="2:28" s="4" customFormat="1" ht="216" x14ac:dyDescent="0.25">
      <c r="B14" s="7" t="s">
        <v>37</v>
      </c>
      <c r="C14" s="7" t="s">
        <v>38</v>
      </c>
      <c r="D14" s="7" t="s">
        <v>39</v>
      </c>
      <c r="E14" s="7" t="s">
        <v>75</v>
      </c>
      <c r="F14" s="7" t="s">
        <v>41</v>
      </c>
      <c r="G14" s="7" t="s">
        <v>42</v>
      </c>
      <c r="H14" s="7" t="s">
        <v>43</v>
      </c>
      <c r="I14" s="7" t="s">
        <v>44</v>
      </c>
      <c r="J14" s="7" t="s">
        <v>45</v>
      </c>
      <c r="K14" s="8">
        <v>0</v>
      </c>
      <c r="L14" s="9">
        <v>2021</v>
      </c>
      <c r="M14" s="8">
        <v>0</v>
      </c>
      <c r="N14" s="8">
        <v>0</v>
      </c>
      <c r="O14" s="8">
        <v>33</v>
      </c>
      <c r="P14" s="8">
        <v>67</v>
      </c>
      <c r="Q14" s="10">
        <f>SUM(M14:P14)</f>
        <v>100</v>
      </c>
      <c r="R14" s="8">
        <v>0</v>
      </c>
      <c r="S14" s="8">
        <v>0</v>
      </c>
      <c r="T14" s="8">
        <v>33</v>
      </c>
      <c r="U14" s="8">
        <v>67</v>
      </c>
      <c r="V14" s="10">
        <f>SUM(R14:U14)</f>
        <v>100</v>
      </c>
      <c r="W14" s="11">
        <f>M14-R14</f>
        <v>0</v>
      </c>
      <c r="X14" s="11">
        <f t="shared" ref="X14:Z14" si="0">N14-S14</f>
        <v>0</v>
      </c>
      <c r="Y14" s="11">
        <f t="shared" si="0"/>
        <v>0</v>
      </c>
      <c r="Z14" s="11">
        <f t="shared" si="0"/>
        <v>0</v>
      </c>
      <c r="AA14" s="11">
        <f>SUM(W14:Z14)</f>
        <v>0</v>
      </c>
      <c r="AB14" s="21" t="s">
        <v>79</v>
      </c>
    </row>
    <row r="15" spans="2:28" ht="180" x14ac:dyDescent="0.2">
      <c r="B15" s="12" t="s">
        <v>46</v>
      </c>
      <c r="C15" s="12" t="s">
        <v>38</v>
      </c>
      <c r="D15" s="12" t="s">
        <v>77</v>
      </c>
      <c r="E15" s="12" t="s">
        <v>40</v>
      </c>
      <c r="F15" s="12" t="s">
        <v>41</v>
      </c>
      <c r="G15" s="12" t="s">
        <v>47</v>
      </c>
      <c r="H15" s="12" t="s">
        <v>43</v>
      </c>
      <c r="I15" s="12" t="s">
        <v>48</v>
      </c>
      <c r="J15" s="12" t="s">
        <v>45</v>
      </c>
      <c r="K15" s="13">
        <v>0</v>
      </c>
      <c r="L15" s="14">
        <v>2021</v>
      </c>
      <c r="M15" s="13">
        <v>0</v>
      </c>
      <c r="N15" s="13">
        <v>0</v>
      </c>
      <c r="O15" s="13">
        <v>0</v>
      </c>
      <c r="P15" s="13">
        <v>100</v>
      </c>
      <c r="Q15" s="15">
        <f t="shared" ref="Q15:Q21" si="1">SUM(M15:P15)</f>
        <v>100</v>
      </c>
      <c r="R15" s="16">
        <v>0</v>
      </c>
      <c r="S15" s="16">
        <v>0</v>
      </c>
      <c r="T15" s="16">
        <v>0</v>
      </c>
      <c r="U15" s="16">
        <v>100</v>
      </c>
      <c r="V15" s="15">
        <f t="shared" ref="V15:V21" si="2">SUM(R15:U15)</f>
        <v>100</v>
      </c>
      <c r="W15" s="17">
        <f t="shared" ref="W15:W21" si="3">M15-R15</f>
        <v>0</v>
      </c>
      <c r="X15" s="17">
        <f t="shared" ref="X15:X21" si="4">N15-S15</f>
        <v>0</v>
      </c>
      <c r="Y15" s="17">
        <f t="shared" ref="Y15:Y21" si="5">O15-T15</f>
        <v>0</v>
      </c>
      <c r="Z15" s="17">
        <f t="shared" ref="Z15:Z21" si="6">P15-U15</f>
        <v>0</v>
      </c>
      <c r="AA15" s="17">
        <f t="shared" ref="AA15:AA20" si="7">SUM(W15:Z15)</f>
        <v>0</v>
      </c>
      <c r="AB15" s="21" t="s">
        <v>79</v>
      </c>
    </row>
    <row r="16" spans="2:28" ht="198" x14ac:dyDescent="0.2">
      <c r="B16" s="12" t="s">
        <v>49</v>
      </c>
      <c r="C16" s="12" t="s">
        <v>50</v>
      </c>
      <c r="D16" s="12" t="s">
        <v>51</v>
      </c>
      <c r="E16" s="12" t="s">
        <v>52</v>
      </c>
      <c r="F16" s="12" t="s">
        <v>41</v>
      </c>
      <c r="G16" s="12" t="s">
        <v>47</v>
      </c>
      <c r="H16" s="12" t="s">
        <v>43</v>
      </c>
      <c r="I16" s="12" t="s">
        <v>48</v>
      </c>
      <c r="J16" s="12" t="s">
        <v>45</v>
      </c>
      <c r="K16" s="13">
        <v>0</v>
      </c>
      <c r="L16" s="14">
        <v>2021</v>
      </c>
      <c r="M16" s="13">
        <v>0</v>
      </c>
      <c r="N16" s="13">
        <v>0</v>
      </c>
      <c r="O16" s="13">
        <v>50</v>
      </c>
      <c r="P16" s="13">
        <v>50</v>
      </c>
      <c r="Q16" s="15">
        <f t="shared" si="1"/>
        <v>100</v>
      </c>
      <c r="R16" s="18">
        <v>0</v>
      </c>
      <c r="S16" s="18">
        <v>0</v>
      </c>
      <c r="T16" s="18">
        <v>50</v>
      </c>
      <c r="U16" s="18">
        <v>50</v>
      </c>
      <c r="V16" s="15">
        <v>50</v>
      </c>
      <c r="W16" s="17">
        <f t="shared" si="3"/>
        <v>0</v>
      </c>
      <c r="X16" s="17">
        <f t="shared" si="4"/>
        <v>0</v>
      </c>
      <c r="Y16" s="17">
        <f t="shared" si="5"/>
        <v>0</v>
      </c>
      <c r="Z16" s="17">
        <f t="shared" si="6"/>
        <v>0</v>
      </c>
      <c r="AA16" s="17">
        <f t="shared" si="7"/>
        <v>0</v>
      </c>
      <c r="AB16" s="19" t="s">
        <v>72</v>
      </c>
    </row>
    <row r="17" spans="2:28" ht="198" x14ac:dyDescent="0.2">
      <c r="B17" s="12" t="s">
        <v>53</v>
      </c>
      <c r="C17" s="12" t="s">
        <v>54</v>
      </c>
      <c r="D17" s="12" t="s">
        <v>55</v>
      </c>
      <c r="E17" s="12" t="s">
        <v>56</v>
      </c>
      <c r="F17" s="12" t="s">
        <v>41</v>
      </c>
      <c r="G17" s="12" t="s">
        <v>47</v>
      </c>
      <c r="H17" s="12" t="s">
        <v>43</v>
      </c>
      <c r="I17" s="12" t="s">
        <v>48</v>
      </c>
      <c r="J17" s="12" t="s">
        <v>45</v>
      </c>
      <c r="K17" s="13">
        <v>0</v>
      </c>
      <c r="L17" s="14">
        <v>2021</v>
      </c>
      <c r="M17" s="13">
        <v>0</v>
      </c>
      <c r="N17" s="13">
        <v>0</v>
      </c>
      <c r="O17" s="13">
        <v>50</v>
      </c>
      <c r="P17" s="13">
        <v>50</v>
      </c>
      <c r="Q17" s="15">
        <f t="shared" si="1"/>
        <v>100</v>
      </c>
      <c r="R17" s="13">
        <v>0</v>
      </c>
      <c r="S17" s="13">
        <v>0</v>
      </c>
      <c r="T17" s="13">
        <v>50</v>
      </c>
      <c r="U17" s="13">
        <v>50</v>
      </c>
      <c r="V17" s="15">
        <f t="shared" si="2"/>
        <v>100</v>
      </c>
      <c r="W17" s="17">
        <f t="shared" si="3"/>
        <v>0</v>
      </c>
      <c r="X17" s="17">
        <f t="shared" si="4"/>
        <v>0</v>
      </c>
      <c r="Y17" s="17">
        <f t="shared" si="5"/>
        <v>0</v>
      </c>
      <c r="Z17" s="17">
        <f t="shared" si="6"/>
        <v>0</v>
      </c>
      <c r="AA17" s="17">
        <v>0</v>
      </c>
      <c r="AB17" s="7" t="s">
        <v>71</v>
      </c>
    </row>
    <row r="18" spans="2:28" ht="126" x14ac:dyDescent="0.2">
      <c r="B18" s="12" t="s">
        <v>57</v>
      </c>
      <c r="C18" s="12" t="s">
        <v>58</v>
      </c>
      <c r="D18" s="12" t="s">
        <v>59</v>
      </c>
      <c r="E18" s="12" t="s">
        <v>60</v>
      </c>
      <c r="F18" s="12" t="s">
        <v>41</v>
      </c>
      <c r="G18" s="12" t="s">
        <v>42</v>
      </c>
      <c r="H18" s="12" t="s">
        <v>43</v>
      </c>
      <c r="I18" s="12" t="s">
        <v>44</v>
      </c>
      <c r="J18" s="12" t="s">
        <v>45</v>
      </c>
      <c r="K18" s="13">
        <v>0</v>
      </c>
      <c r="L18" s="14">
        <v>2021</v>
      </c>
      <c r="M18" s="13">
        <v>0</v>
      </c>
      <c r="N18" s="13">
        <v>0</v>
      </c>
      <c r="O18" s="13">
        <v>50</v>
      </c>
      <c r="P18" s="13">
        <v>50</v>
      </c>
      <c r="Q18" s="15">
        <f t="shared" si="1"/>
        <v>100</v>
      </c>
      <c r="R18" s="16">
        <v>0</v>
      </c>
      <c r="S18" s="16">
        <v>0</v>
      </c>
      <c r="T18" s="16">
        <v>25</v>
      </c>
      <c r="U18" s="16">
        <v>75</v>
      </c>
      <c r="V18" s="15">
        <f t="shared" si="2"/>
        <v>100</v>
      </c>
      <c r="W18" s="17">
        <f t="shared" si="3"/>
        <v>0</v>
      </c>
      <c r="X18" s="17">
        <f t="shared" si="4"/>
        <v>0</v>
      </c>
      <c r="Y18" s="17">
        <f t="shared" si="5"/>
        <v>25</v>
      </c>
      <c r="Z18" s="17">
        <f t="shared" si="6"/>
        <v>-25</v>
      </c>
      <c r="AA18" s="17">
        <f t="shared" si="7"/>
        <v>0</v>
      </c>
      <c r="AB18" s="19" t="s">
        <v>73</v>
      </c>
    </row>
    <row r="19" spans="2:28" ht="180" x14ac:dyDescent="0.2">
      <c r="B19" s="12" t="s">
        <v>61</v>
      </c>
      <c r="C19" s="12" t="s">
        <v>38</v>
      </c>
      <c r="D19" s="12" t="s">
        <v>62</v>
      </c>
      <c r="E19" s="12" t="s">
        <v>40</v>
      </c>
      <c r="F19" s="12" t="s">
        <v>41</v>
      </c>
      <c r="G19" s="12" t="s">
        <v>47</v>
      </c>
      <c r="H19" s="12" t="s">
        <v>43</v>
      </c>
      <c r="I19" s="12" t="s">
        <v>48</v>
      </c>
      <c r="J19" s="12" t="s">
        <v>45</v>
      </c>
      <c r="K19" s="13">
        <v>0</v>
      </c>
      <c r="L19" s="14">
        <v>2021</v>
      </c>
      <c r="M19" s="13">
        <v>0</v>
      </c>
      <c r="N19" s="13">
        <v>0</v>
      </c>
      <c r="O19" s="13">
        <v>50</v>
      </c>
      <c r="P19" s="13">
        <v>50</v>
      </c>
      <c r="Q19" s="15">
        <f t="shared" si="1"/>
        <v>100</v>
      </c>
      <c r="R19" s="16">
        <v>0</v>
      </c>
      <c r="S19" s="16">
        <v>0</v>
      </c>
      <c r="T19" s="16">
        <v>50</v>
      </c>
      <c r="U19" s="16">
        <v>50</v>
      </c>
      <c r="V19" s="15">
        <f t="shared" si="2"/>
        <v>100</v>
      </c>
      <c r="W19" s="17">
        <f t="shared" si="3"/>
        <v>0</v>
      </c>
      <c r="X19" s="17">
        <f t="shared" si="4"/>
        <v>0</v>
      </c>
      <c r="Y19" s="17">
        <f t="shared" si="5"/>
        <v>0</v>
      </c>
      <c r="Z19" s="17">
        <f t="shared" si="6"/>
        <v>0</v>
      </c>
      <c r="AA19" s="17">
        <f t="shared" si="7"/>
        <v>0</v>
      </c>
      <c r="AB19" s="19" t="s">
        <v>73</v>
      </c>
    </row>
    <row r="20" spans="2:28" ht="162" x14ac:dyDescent="0.2">
      <c r="B20" s="12" t="s">
        <v>63</v>
      </c>
      <c r="C20" s="12" t="s">
        <v>54</v>
      </c>
      <c r="D20" s="12" t="s">
        <v>64</v>
      </c>
      <c r="E20" s="12" t="s">
        <v>56</v>
      </c>
      <c r="F20" s="12" t="s">
        <v>41</v>
      </c>
      <c r="G20" s="12" t="s">
        <v>42</v>
      </c>
      <c r="H20" s="12" t="s">
        <v>43</v>
      </c>
      <c r="I20" s="12" t="s">
        <v>44</v>
      </c>
      <c r="J20" s="12" t="s">
        <v>45</v>
      </c>
      <c r="K20" s="13">
        <v>0</v>
      </c>
      <c r="L20" s="14">
        <v>2021</v>
      </c>
      <c r="M20" s="13">
        <v>0</v>
      </c>
      <c r="N20" s="13">
        <v>0</v>
      </c>
      <c r="O20" s="13">
        <v>50</v>
      </c>
      <c r="P20" s="13">
        <v>50</v>
      </c>
      <c r="Q20" s="15">
        <f t="shared" si="1"/>
        <v>100</v>
      </c>
      <c r="R20" s="16">
        <v>0</v>
      </c>
      <c r="S20" s="16">
        <v>0</v>
      </c>
      <c r="T20" s="16">
        <v>50</v>
      </c>
      <c r="U20" s="16">
        <v>50</v>
      </c>
      <c r="V20" s="15">
        <f t="shared" si="2"/>
        <v>100</v>
      </c>
      <c r="W20" s="17">
        <f t="shared" si="3"/>
        <v>0</v>
      </c>
      <c r="X20" s="17">
        <f t="shared" si="4"/>
        <v>0</v>
      </c>
      <c r="Y20" s="17">
        <f t="shared" si="5"/>
        <v>0</v>
      </c>
      <c r="Z20" s="17">
        <f t="shared" si="6"/>
        <v>0</v>
      </c>
      <c r="AA20" s="17">
        <f t="shared" si="7"/>
        <v>0</v>
      </c>
      <c r="AB20" s="12" t="s">
        <v>74</v>
      </c>
    </row>
    <row r="21" spans="2:28" ht="144" x14ac:dyDescent="0.2">
      <c r="B21" s="12" t="s">
        <v>65</v>
      </c>
      <c r="C21" s="12" t="s">
        <v>38</v>
      </c>
      <c r="D21" s="12" t="s">
        <v>66</v>
      </c>
      <c r="E21" s="12" t="s">
        <v>40</v>
      </c>
      <c r="F21" s="12" t="s">
        <v>41</v>
      </c>
      <c r="G21" s="12" t="s">
        <v>47</v>
      </c>
      <c r="H21" s="12" t="s">
        <v>43</v>
      </c>
      <c r="I21" s="12" t="s">
        <v>48</v>
      </c>
      <c r="J21" s="12" t="s">
        <v>45</v>
      </c>
      <c r="K21" s="13">
        <v>0</v>
      </c>
      <c r="L21" s="14">
        <v>2021</v>
      </c>
      <c r="M21" s="13">
        <v>0</v>
      </c>
      <c r="N21" s="13">
        <v>0</v>
      </c>
      <c r="O21" s="13">
        <v>50</v>
      </c>
      <c r="P21" s="13">
        <v>50</v>
      </c>
      <c r="Q21" s="15">
        <f t="shared" si="1"/>
        <v>100</v>
      </c>
      <c r="R21" s="16">
        <v>0</v>
      </c>
      <c r="S21" s="16">
        <v>0</v>
      </c>
      <c r="T21" s="16">
        <v>50</v>
      </c>
      <c r="U21" s="16">
        <v>50</v>
      </c>
      <c r="V21" s="15">
        <f t="shared" si="2"/>
        <v>100</v>
      </c>
      <c r="W21" s="17">
        <f t="shared" si="3"/>
        <v>0</v>
      </c>
      <c r="X21" s="17">
        <f t="shared" si="4"/>
        <v>0</v>
      </c>
      <c r="Y21" s="17">
        <f t="shared" si="5"/>
        <v>0</v>
      </c>
      <c r="Z21" s="17">
        <f t="shared" si="6"/>
        <v>0</v>
      </c>
      <c r="AA21" s="17">
        <v>0</v>
      </c>
      <c r="AB21" s="12" t="s">
        <v>74</v>
      </c>
    </row>
    <row r="25" spans="2:28" x14ac:dyDescent="0.2">
      <c r="C25" s="51" t="s">
        <v>28</v>
      </c>
      <c r="D25" s="51"/>
      <c r="E25" s="51"/>
      <c r="V25" s="51" t="s">
        <v>27</v>
      </c>
      <c r="W25" s="51"/>
      <c r="X25" s="51"/>
      <c r="Y25" s="51"/>
      <c r="Z25" s="51"/>
      <c r="AA25" s="51"/>
    </row>
    <row r="26" spans="2:28" x14ac:dyDescent="0.2">
      <c r="C26" s="25"/>
      <c r="D26" s="25"/>
      <c r="E26" s="25"/>
      <c r="V26" s="25"/>
      <c r="W26" s="25"/>
      <c r="X26" s="25"/>
      <c r="Y26" s="25"/>
      <c r="Z26" s="25"/>
      <c r="AA26" s="25"/>
    </row>
    <row r="27" spans="2:28" ht="15" customHeight="1" x14ac:dyDescent="0.2">
      <c r="C27" s="24"/>
      <c r="D27" s="24"/>
      <c r="E27" s="24"/>
      <c r="V27" s="24"/>
      <c r="W27" s="25"/>
      <c r="X27" s="25"/>
      <c r="Y27" s="25"/>
      <c r="Z27" s="25"/>
      <c r="AA27" s="25"/>
    </row>
    <row r="28" spans="2:28" x14ac:dyDescent="0.2">
      <c r="C28" s="23"/>
      <c r="D28" s="23"/>
      <c r="E28" s="23"/>
      <c r="V28" s="23"/>
      <c r="W28" s="23"/>
      <c r="X28" s="23"/>
      <c r="Y28" s="23"/>
      <c r="Z28" s="23"/>
      <c r="AA28" s="23"/>
    </row>
    <row r="29" spans="2:28" x14ac:dyDescent="0.2">
      <c r="C29" s="52" t="s">
        <v>67</v>
      </c>
      <c r="D29" s="52"/>
      <c r="E29" s="52"/>
      <c r="V29" s="52" t="s">
        <v>69</v>
      </c>
      <c r="W29" s="52"/>
      <c r="X29" s="52"/>
      <c r="Y29" s="52"/>
      <c r="Z29" s="52"/>
      <c r="AA29" s="52"/>
    </row>
    <row r="30" spans="2:28" x14ac:dyDescent="0.2">
      <c r="C30" s="22" t="s">
        <v>68</v>
      </c>
      <c r="D30" s="22"/>
      <c r="E30" s="22"/>
      <c r="V30" s="22" t="s">
        <v>70</v>
      </c>
      <c r="W30" s="22"/>
      <c r="X30" s="22"/>
      <c r="Y30" s="22"/>
      <c r="Z30" s="22"/>
      <c r="AA30" s="22"/>
    </row>
    <row r="31" spans="2:28" x14ac:dyDescent="0.2">
      <c r="V31" s="22"/>
      <c r="W31" s="22"/>
      <c r="X31" s="22"/>
      <c r="Y31" s="22"/>
      <c r="Z31" s="22"/>
      <c r="AA31" s="22"/>
    </row>
  </sheetData>
  <mergeCells count="54">
    <mergeCell ref="B5:AB5"/>
    <mergeCell ref="C25:E25"/>
    <mergeCell ref="C29:E29"/>
    <mergeCell ref="V25:AA25"/>
    <mergeCell ref="V29:AA29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9:C9"/>
    <mergeCell ref="V27:AA27"/>
    <mergeCell ref="V26:AA26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V30:AA31"/>
    <mergeCell ref="C30:E30"/>
    <mergeCell ref="V28:AA28"/>
    <mergeCell ref="C27:E27"/>
    <mergeCell ref="C26:E26"/>
    <mergeCell ref="C28:E28"/>
  </mergeCells>
  <printOptions horizontalCentered="1"/>
  <pageMargins left="0.19685039370078741" right="0.19685039370078741" top="0.59055118110236227" bottom="0.39370078740157483" header="0.31496062992125984" footer="0.31496062992125984"/>
  <pageSetup paperSize="345" scale="51" fitToWidth="0" fitToHeight="0" orientation="landscape" r:id="rId1"/>
  <headerFooter>
    <oddFooter>&amp;C&amp;"Tahoma,Normal"&amp;8&amp;P de &amp;N</oddFooter>
  </headerFooter>
  <colBreaks count="1" manualBreakCount="1">
    <brk id="28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2022-12-27T20:31:35Z</cp:lastPrinted>
  <dcterms:created xsi:type="dcterms:W3CDTF">2022-03-16T15:19:28Z</dcterms:created>
  <dcterms:modified xsi:type="dcterms:W3CDTF">2023-01-11T20:41:58Z</dcterms:modified>
</cp:coreProperties>
</file>