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06\Editables\"/>
    </mc:Choice>
  </mc:AlternateContent>
  <bookViews>
    <workbookView xWindow="0" yWindow="0" windowWidth="20490" windowHeight="7755"/>
  </bookViews>
  <sheets>
    <sheet name="I.T-106 Fomento Educativo" sheetId="1" r:id="rId1"/>
  </sheets>
  <definedNames>
    <definedName name="_xlnm.Print_Area" localSheetId="0">'I.T-106 Fomento Educativo'!$A$1:$AC$33</definedName>
    <definedName name="_xlnm.Print_Titles" localSheetId="0">'I.T-106 Fomento Educativo'!$1:$13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2" i="1" l="1"/>
  <c r="Y22" i="1"/>
  <c r="X22" i="1"/>
  <c r="W22" i="1"/>
  <c r="V22" i="1"/>
  <c r="Q22" i="1"/>
  <c r="Z21" i="1"/>
  <c r="Y21" i="1"/>
  <c r="X21" i="1"/>
  <c r="W21" i="1"/>
  <c r="V21" i="1"/>
  <c r="Q21" i="1"/>
  <c r="Z20" i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AA17" i="1" l="1"/>
  <c r="AA19" i="1"/>
  <c r="AA21" i="1"/>
  <c r="AA15" i="1"/>
  <c r="AA14" i="1"/>
  <c r="AA16" i="1"/>
  <c r="AA18" i="1"/>
  <c r="AA20" i="1"/>
  <c r="AA22" i="1"/>
</calcChain>
</file>

<file path=xl/sharedStrings.xml><?xml version="1.0" encoding="utf-8"?>
<sst xmlns="http://schemas.openxmlformats.org/spreadsheetml/2006/main" count="143" uniqueCount="80">
  <si>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</si>
  <si>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</si>
  <si>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</si>
  <si>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</si>
  <si>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</si>
  <si>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Secretaría de Bienestar Municipal</t>
  </si>
  <si>
    <t>Vinculación Plan Municipal de Desarrollo</t>
  </si>
  <si>
    <t>Programa Presupuestario:</t>
  </si>
  <si>
    <t>106-Fomento Educativo</t>
  </si>
  <si>
    <t>Eje:</t>
  </si>
  <si>
    <t>Eje 6    Bienestar y desarrollo social.</t>
  </si>
  <si>
    <t>Trimestre que se reporta:</t>
  </si>
  <si>
    <t>1er. Trimestre 2022</t>
  </si>
  <si>
    <t>Objetivo:</t>
  </si>
  <si>
    <t>6.1 Contribuir a la reducción del rezago educativo en el municipio de manera inclusiva.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</si>
  <si>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</si>
  <si>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</si>
  <si>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</si>
  <si>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</si>
  <si>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</si>
  <si>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</si>
  <si>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</si>
  <si>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</si>
  <si>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</si>
  <si>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</si>
  <si>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</si>
  <si>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</si>
  <si>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</si>
  <si>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</si>
  <si>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</si>
  <si>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</si>
  <si>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</si>
  <si>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</si>
  <si>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</si>
  <si>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</si>
  <si>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</si>
  <si>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</si>
  <si>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Componente</t>
  </si>
  <si>
    <t>% de la cobertura de los centros de educación inicial.</t>
  </si>
  <si>
    <t>Porcentaje de niñas, niños y adolescentes beneficiarias con acciones o programas en materia educativa dentro del municipio y durante el ejercicio 2022.</t>
  </si>
  <si>
    <t>(No. de niñas y niños atendidos/No. de niñas y niños programados)*100</t>
  </si>
  <si>
    <t>Porcentaje</t>
  </si>
  <si>
    <t>Estratégico</t>
  </si>
  <si>
    <t>Eficacia</t>
  </si>
  <si>
    <t>Trimestral</t>
  </si>
  <si>
    <t>Ascendente</t>
  </si>
  <si>
    <t>https://drive.google.com/drive/folders/1C67qA29gDardH-YiIdZRwQ0rV8TcFQdT?usp=sharing</t>
  </si>
  <si>
    <t>Actividad</t>
  </si>
  <si>
    <t>% de acciones realizadas</t>
  </si>
  <si>
    <t>Porcentaje de acciones realizadas en centros de educación inicial dentro del municipio y durante el ejercicio 2022.</t>
  </si>
  <si>
    <t>(Número de acciones en segurdiad programadas/ Número de acciones en seguridad realizadas) * 100</t>
  </si>
  <si>
    <t>Mensual</t>
  </si>
  <si>
    <t>% de planteles educativos mejorados</t>
  </si>
  <si>
    <t>Porcentaje de planteles educativos mejorados dentro del municipio y durante el ejercicio 2022.</t>
  </si>
  <si>
    <t>(Número de planteles educativos mejorados programada/ Número de planteles educativos mejorados realizados) * 100</t>
  </si>
  <si>
    <t>Eficacia y Calidad</t>
  </si>
  <si>
    <t>% de inscripción y  permanencia de niñas, niños y adolescentes</t>
  </si>
  <si>
    <t>Porcentaje de inscripción y permanencia de niñas, niños y adolescentes dentro del municipio y durante el ejercicio 2022.</t>
  </si>
  <si>
    <t>(No. de  acciones de inscripción y permanencia programadas /No. de acciones de inscripción y permanencia realizadas)*100</t>
  </si>
  <si>
    <t>% de avance de servicio educativo proporcionado</t>
  </si>
  <si>
    <t>Porcentaje de avance de servicios de educación proporcionado en Centros Educativos dentro del municipio y durante el ejercicio 2022.</t>
  </si>
  <si>
    <t>(No. de servicios proporcionados/No. de servicios programados)*100</t>
  </si>
  <si>
    <t>% de acciones de promoción educativa</t>
  </si>
  <si>
    <t>Porcentaje de acciones de promoción educativa dentro del municipio durante el ejercicio 2022.</t>
  </si>
  <si>
    <t>(No. de acciones de promoción educativa realizados/No. de acciones de promoción educativa programadas)*100</t>
  </si>
  <si>
    <t xml:space="preserve">% de cobertura de beneficiaros a los programas </t>
  </si>
  <si>
    <t>Porcentaje de cobertura de beneficiarios a los programas en educación, cienca y tecnología dentro del municipio y durante el ejercicio 2022.</t>
  </si>
  <si>
    <t>(No. de beneficiarios atendidos/No. de beneficiarios programados)*100</t>
  </si>
  <si>
    <t xml:space="preserve">% de apoyos otorgados a alumnos de bajos recursos </t>
  </si>
  <si>
    <t>Porcentaje de apoyos otorgados a alumnos de bajos recursos dentro del municipio y durante el ejercicio 2022.</t>
  </si>
  <si>
    <t xml:space="preserve">(No. de alumnos beneficiados/No. de alumnos programados)*100 </t>
  </si>
  <si>
    <t>% de acciones de rezago educativo realizados</t>
  </si>
  <si>
    <t>Porcentaje de acciones de rezago educativos realizados dentro del municipio y durante el ejercicio 2022.</t>
  </si>
  <si>
    <t>(No. de acciones de rezago educativo realizadas/ No. de acciones de rezago educativo programadas)*100</t>
  </si>
  <si>
    <t>Elaboró</t>
  </si>
  <si>
    <t>Vo. Bo.</t>
  </si>
  <si>
    <t>Luis Miguel Bustamante Zardain</t>
  </si>
  <si>
    <t>Daniel Constantino León</t>
  </si>
  <si>
    <t>Jefe de Unidad de la Unidad de Afiliación y Estadística</t>
  </si>
  <si>
    <t>Secretario de Bienestar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</si>
</sst>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4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9">
    <xf numFmtId="0" fontId="0" fillId="0" borderId="0" xfId="0"/>
    <xf numFmtId="0" fontId="7" fillId="8" borderId="1" xfId="0" applyFont="1" applyFill="1" applyBorder="1" applyAlignment="1">
      <alignment horizontal="center" vertical="center"/>
    </xf>
    <xf numFmtId="3" fontId="9" fillId="12" borderId="6" xfId="0" applyNumberFormat="1" applyFont="1" applyFill="1" applyBorder="1" applyAlignment="1">
      <alignment horizontal="center" vertical="center"/>
    </xf>
    <xf numFmtId="3" fontId="9" fillId="13" borderId="6" xfId="0" applyNumberFormat="1" applyFont="1" applyFill="1" applyBorder="1" applyAlignment="1">
      <alignment horizontal="center" vertical="center"/>
    </xf>
    <xf numFmtId="3" fontId="9" fillId="12" borderId="7" xfId="0" applyNumberFormat="1" applyFont="1" applyFill="1" applyBorder="1" applyAlignment="1">
      <alignment horizontal="center" vertical="center"/>
    </xf>
    <xf numFmtId="3" fontId="9" fillId="13" borderId="7" xfId="0" applyNumberFormat="1" applyFont="1" applyFill="1" applyBorder="1" applyAlignment="1">
      <alignment horizontal="center" vertical="center"/>
    </xf>
    <xf numFmtId="3" fontId="9" fillId="12" borderId="8" xfId="0" applyNumberFormat="1" applyFont="1" applyFill="1" applyBorder="1" applyAlignment="1">
      <alignment horizontal="center" vertical="center"/>
    </xf>
    <xf numFmtId="3" fontId="9" fillId="13" borderId="8" xfId="0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wrapText="1"/>
    </xf>
    <xf numFmtId="0" fontId="7" fillId="11" borderId="5" xfId="0" applyFont="1" applyFill="1" applyBorder="1" applyAlignment="1">
      <alignment horizontal="center" wrapText="1"/>
    </xf>
    <xf numFmtId="0" fontId="8" fillId="11" borderId="2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wrapText="1"/>
    </xf>
    <xf numFmtId="0" fontId="8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14" borderId="0" xfId="0" applyFont="1" applyFill="1"/>
    <xf numFmtId="0" fontId="2" fillId="14" borderId="0" xfId="0" applyFont="1" applyFill="1" applyAlignment="1">
      <alignment horizontal="right"/>
    </xf>
    <xf numFmtId="0" fontId="3" fillId="14" borderId="0" xfId="0" applyFont="1" applyFill="1" applyAlignment="1">
      <alignment horizontal="center"/>
    </xf>
    <xf numFmtId="0" fontId="5" fillId="14" borderId="1" xfId="0" quotePrefix="1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14" borderId="0" xfId="0" applyFont="1" applyFill="1"/>
    <xf numFmtId="0" fontId="0" fillId="14" borderId="1" xfId="0" applyFill="1" applyBorder="1" applyAlignment="1">
      <alignment horizontal="left" vertical="center" indent="1"/>
    </xf>
    <xf numFmtId="0" fontId="5" fillId="14" borderId="1" xfId="0" quotePrefix="1" applyFont="1" applyFill="1" applyBorder="1" applyAlignment="1">
      <alignment horizontal="center"/>
    </xf>
    <xf numFmtId="0" fontId="5" fillId="14" borderId="1" xfId="0" applyFont="1" applyFill="1" applyBorder="1" applyAlignment="1">
      <alignment horizontal="center"/>
    </xf>
    <xf numFmtId="0" fontId="9" fillId="14" borderId="0" xfId="0" applyFont="1" applyFill="1"/>
    <xf numFmtId="0" fontId="9" fillId="14" borderId="6" xfId="0" applyFont="1" applyFill="1" applyBorder="1" applyAlignment="1">
      <alignment horizontal="center" vertical="center" wrapText="1"/>
    </xf>
    <xf numFmtId="0" fontId="9" fillId="14" borderId="6" xfId="0" quotePrefix="1" applyFont="1" applyFill="1" applyBorder="1" applyAlignment="1">
      <alignment horizontal="center" vertical="center" wrapText="1"/>
    </xf>
    <xf numFmtId="3" fontId="9" fillId="14" borderId="6" xfId="0" applyNumberFormat="1" applyFont="1" applyFill="1" applyBorder="1" applyAlignment="1">
      <alignment horizontal="center" vertical="center"/>
    </xf>
    <xf numFmtId="0" fontId="9" fillId="14" borderId="6" xfId="0" applyFont="1" applyFill="1" applyBorder="1" applyAlignment="1">
      <alignment horizontal="center" vertical="center"/>
    </xf>
    <xf numFmtId="0" fontId="10" fillId="14" borderId="6" xfId="1" applyFill="1" applyBorder="1" applyAlignment="1">
      <alignment horizontal="center" vertical="center" wrapText="1"/>
    </xf>
    <xf numFmtId="0" fontId="9" fillId="14" borderId="0" xfId="0" applyFont="1" applyFill="1" applyAlignment="1">
      <alignment horizontal="center" vertical="center"/>
    </xf>
    <xf numFmtId="0" fontId="9" fillId="14" borderId="7" xfId="0" applyFont="1" applyFill="1" applyBorder="1" applyAlignment="1">
      <alignment horizontal="center" vertical="center" wrapText="1"/>
    </xf>
    <xf numFmtId="0" fontId="9" fillId="14" borderId="7" xfId="0" quotePrefix="1" applyFont="1" applyFill="1" applyBorder="1" applyAlignment="1">
      <alignment horizontal="center" vertical="center" wrapText="1"/>
    </xf>
    <xf numFmtId="3" fontId="9" fillId="14" borderId="7" xfId="0" applyNumberFormat="1" applyFont="1" applyFill="1" applyBorder="1" applyAlignment="1">
      <alignment horizontal="center" vertical="center"/>
    </xf>
    <xf numFmtId="0" fontId="9" fillId="14" borderId="7" xfId="0" applyFont="1" applyFill="1" applyBorder="1" applyAlignment="1">
      <alignment horizontal="center" vertical="center"/>
    </xf>
    <xf numFmtId="3" fontId="9" fillId="14" borderId="7" xfId="0" applyNumberFormat="1" applyFont="1" applyFill="1" applyBorder="1"/>
    <xf numFmtId="0" fontId="9" fillId="14" borderId="7" xfId="0" applyFont="1" applyFill="1" applyBorder="1" applyAlignment="1">
      <alignment wrapText="1"/>
    </xf>
    <xf numFmtId="0" fontId="0" fillId="14" borderId="0" xfId="0" applyFill="1" applyAlignment="1">
      <alignment wrapText="1"/>
    </xf>
    <xf numFmtId="0" fontId="0" fillId="14" borderId="0" xfId="0" applyFill="1" applyAlignment="1">
      <alignment horizontal="center" wrapText="1"/>
    </xf>
    <xf numFmtId="0" fontId="9" fillId="14" borderId="8" xfId="0" applyFont="1" applyFill="1" applyBorder="1" applyAlignment="1">
      <alignment horizontal="center" vertical="center" wrapText="1"/>
    </xf>
    <xf numFmtId="3" fontId="9" fillId="14" borderId="8" xfId="0" applyNumberFormat="1" applyFont="1" applyFill="1" applyBorder="1" applyAlignment="1">
      <alignment horizontal="center" vertical="center"/>
    </xf>
    <xf numFmtId="0" fontId="9" fillId="14" borderId="8" xfId="0" applyFont="1" applyFill="1" applyBorder="1" applyAlignment="1">
      <alignment horizontal="center" vertical="center"/>
    </xf>
    <xf numFmtId="3" fontId="9" fillId="14" borderId="8" xfId="0" applyNumberFormat="1" applyFont="1" applyFill="1" applyBorder="1"/>
    <xf numFmtId="0" fontId="11" fillId="14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0" fontId="1" fillId="14" borderId="0" xfId="0" quotePrefix="1" applyFont="1" applyFill="1" applyAlignment="1">
      <alignment horizontal="center"/>
    </xf>
    <xf numFmtId="0" fontId="1" fillId="14" borderId="9" xfId="0" applyFont="1" applyFill="1" applyBorder="1" applyAlignment="1">
      <alignment horizontal="center"/>
    </xf>
    <xf numFmtId="0" fontId="11" fillId="14" borderId="10" xfId="0" applyFont="1" applyFill="1" applyBorder="1" applyAlignment="1">
      <alignment horizontal="center"/>
    </xf>
    <xf numFmtId="0" fontId="9" fillId="14" borderId="8" xfId="0" quotePrefix="1" applyFont="1" applyFill="1" applyBorder="1" applyAlignment="1">
      <alignment horizontal="center" vertical="center" wrapText="1"/>
    </xf>
    <xf numFmtId="3" fontId="9" fillId="14" borderId="1" xfId="0" applyNumberFormat="1" applyFont="1" applyFill="1" applyBorder="1" applyAlignment="1">
      <alignment horizontal="center" vertical="center"/>
    </xf>
    <xf numFmtId="0" fontId="9" fillId="14" borderId="8" xfId="0" applyFont="1" applyFill="1" applyBorder="1" applyAlignment="1">
      <alignment wrapText="1"/>
    </xf>
    <xf numFmtId="3" fontId="9" fillId="14" borderId="6" xfId="0" applyNumberFormat="1" applyFont="1" applyFill="1" applyBorder="1" applyAlignment="1">
      <alignment horizontal="right" vertical="center"/>
    </xf>
    <xf numFmtId="3" fontId="9" fillId="14" borderId="7" xfId="0" applyNumberFormat="1" applyFont="1" applyFill="1" applyBorder="1" applyAlignment="1">
      <alignment horizontal="right" vertical="center"/>
    </xf>
    <xf numFmtId="3" fontId="9" fillId="14" borderId="8" xfId="0" applyNumberFormat="1" applyFont="1" applyFill="1" applyBorder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drive/folders/1C67qA29gDardH-YiIdZRwQ0rV8TcFQdT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1"/>
  <sheetViews>
    <sheetView tabSelected="1" workbookViewId="0"/>
  </sheetViews>
  <sheetFormatPr baseColWidth="10" defaultRowHeight="12.75" x14ac:dyDescent="0.2"/>
  <cols>
    <col min="1" max="1" width="2.7109375" style="30" customWidth="1"/>
    <col min="2" max="2" width="12.140625" style="30" customWidth="1"/>
    <col min="3" max="5" width="20.7109375" style="30" customWidth="1"/>
    <col min="6" max="10" width="10.7109375" style="30" customWidth="1"/>
    <col min="11" max="16" width="6.7109375" style="30" customWidth="1"/>
    <col min="17" max="17" width="9.42578125" style="30" bestFit="1" customWidth="1"/>
    <col min="18" max="21" width="6.7109375" style="30" customWidth="1"/>
    <col min="22" max="22" width="9.42578125" style="30" bestFit="1" customWidth="1"/>
    <col min="23" max="26" width="6.7109375" style="30" customWidth="1"/>
    <col min="27" max="27" width="9.42578125" style="30" bestFit="1" customWidth="1"/>
    <col min="28" max="28" width="19" style="30" bestFit="1" customWidth="1"/>
    <col min="29" max="29" width="2.7109375" style="30" customWidth="1"/>
    <col min="30" max="16384" width="11.42578125" style="30"/>
  </cols>
  <sheetData>
    <row r="1" spans="2:28" x14ac:dyDescent="0.2">
      <c r="AB1" s="31" t="s">
        <v>0</v>
      </c>
    </row>
    <row r="2" spans="2:28" x14ac:dyDescent="0.2">
      <c r="AB2" s="31" t="s">
        <v>1</v>
      </c>
    </row>
    <row r="3" spans="2:28" x14ac:dyDescent="0.2">
      <c r="AB3" s="31" t="s">
        <v>2</v>
      </c>
    </row>
    <row r="5" spans="2:28" ht="18" x14ac:dyDescent="0.25">
      <c r="B5" s="32" t="s">
        <v>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7" spans="2:28" s="35" customFormat="1" ht="15" customHeight="1" x14ac:dyDescent="0.15">
      <c r="B7" s="22" t="s">
        <v>4</v>
      </c>
      <c r="C7" s="22"/>
      <c r="D7" s="33" t="s">
        <v>5</v>
      </c>
      <c r="E7" s="34"/>
      <c r="F7" s="34"/>
      <c r="G7" s="34"/>
      <c r="H7" s="34"/>
      <c r="I7" s="34"/>
      <c r="J7" s="34"/>
      <c r="M7" s="29" t="s">
        <v>6</v>
      </c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2:28" s="35" customFormat="1" ht="15" customHeight="1" x14ac:dyDescent="0.15">
      <c r="B8" s="22" t="s">
        <v>7</v>
      </c>
      <c r="C8" s="36"/>
      <c r="D8" s="33" t="s">
        <v>8</v>
      </c>
      <c r="E8" s="34"/>
      <c r="F8" s="34"/>
      <c r="G8" s="34"/>
      <c r="H8" s="34"/>
      <c r="I8" s="34"/>
      <c r="J8" s="34"/>
      <c r="M8" s="23" t="s">
        <v>9</v>
      </c>
      <c r="N8" s="23"/>
      <c r="O8" s="37" t="s">
        <v>10</v>
      </c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</row>
    <row r="9" spans="2:28" s="35" customFormat="1" ht="15" customHeight="1" x14ac:dyDescent="0.15">
      <c r="B9" s="22" t="s">
        <v>11</v>
      </c>
      <c r="C9" s="36"/>
      <c r="D9" s="33" t="s">
        <v>12</v>
      </c>
      <c r="E9" s="34"/>
      <c r="F9" s="34"/>
      <c r="G9" s="34"/>
      <c r="H9" s="34"/>
      <c r="I9" s="34"/>
      <c r="J9" s="34"/>
      <c r="M9" s="23" t="s">
        <v>13</v>
      </c>
      <c r="N9" s="23"/>
      <c r="O9" s="37" t="s">
        <v>14</v>
      </c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</row>
    <row r="10" spans="2:28" s="35" customFormat="1" ht="14.25" customHeight="1" x14ac:dyDescent="0.15"/>
    <row r="11" spans="2:28" s="35" customFormat="1" ht="11.25" customHeight="1" x14ac:dyDescent="0.15">
      <c r="B11" s="24" t="s">
        <v>15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5" t="s">
        <v>16</v>
      </c>
      <c r="N11" s="25"/>
      <c r="O11" s="25"/>
      <c r="P11" s="25"/>
      <c r="Q11" s="25"/>
      <c r="R11" s="26" t="s">
        <v>17</v>
      </c>
      <c r="S11" s="26"/>
      <c r="T11" s="26"/>
      <c r="U11" s="26"/>
      <c r="V11" s="26"/>
      <c r="W11" s="27" t="s">
        <v>18</v>
      </c>
      <c r="X11" s="27"/>
      <c r="Y11" s="27"/>
      <c r="Z11" s="27"/>
      <c r="AA11" s="27"/>
      <c r="AB11" s="28" t="s">
        <v>19</v>
      </c>
    </row>
    <row r="12" spans="2:28" s="39" customFormat="1" ht="10.5" customHeight="1" x14ac:dyDescent="0.15">
      <c r="B12" s="16" t="s">
        <v>20</v>
      </c>
      <c r="C12" s="20" t="s">
        <v>21</v>
      </c>
      <c r="D12" s="20" t="s">
        <v>22</v>
      </c>
      <c r="E12" s="20" t="s">
        <v>23</v>
      </c>
      <c r="F12" s="16" t="s">
        <v>24</v>
      </c>
      <c r="G12" s="20" t="s">
        <v>25</v>
      </c>
      <c r="H12" s="20" t="s">
        <v>26</v>
      </c>
      <c r="I12" s="16" t="s">
        <v>27</v>
      </c>
      <c r="J12" s="16" t="s">
        <v>28</v>
      </c>
      <c r="K12" s="18" t="s">
        <v>29</v>
      </c>
      <c r="L12" s="19"/>
      <c r="M12" s="13" t="s">
        <v>30</v>
      </c>
      <c r="N12" s="13" t="s">
        <v>31</v>
      </c>
      <c r="O12" s="13" t="s">
        <v>32</v>
      </c>
      <c r="P12" s="13" t="s">
        <v>33</v>
      </c>
      <c r="Q12" s="14" t="s">
        <v>34</v>
      </c>
      <c r="R12" s="15" t="s">
        <v>30</v>
      </c>
      <c r="S12" s="15" t="s">
        <v>31</v>
      </c>
      <c r="T12" s="15" t="s">
        <v>32</v>
      </c>
      <c r="U12" s="15" t="s">
        <v>33</v>
      </c>
      <c r="V12" s="8" t="s">
        <v>34</v>
      </c>
      <c r="W12" s="9" t="s">
        <v>30</v>
      </c>
      <c r="X12" s="9" t="s">
        <v>31</v>
      </c>
      <c r="Y12" s="9" t="s">
        <v>32</v>
      </c>
      <c r="Z12" s="9" t="s">
        <v>33</v>
      </c>
      <c r="AA12" s="11" t="s">
        <v>34</v>
      </c>
      <c r="AB12" s="28"/>
    </row>
    <row r="13" spans="2:28" s="39" customFormat="1" ht="10.5" x14ac:dyDescent="0.15">
      <c r="B13" s="17"/>
      <c r="C13" s="21"/>
      <c r="D13" s="21"/>
      <c r="E13" s="21"/>
      <c r="F13" s="21"/>
      <c r="G13" s="21"/>
      <c r="H13" s="21"/>
      <c r="I13" s="17"/>
      <c r="J13" s="17"/>
      <c r="K13" s="1" t="s">
        <v>35</v>
      </c>
      <c r="L13" s="1" t="s">
        <v>36</v>
      </c>
      <c r="M13" s="13"/>
      <c r="N13" s="13"/>
      <c r="O13" s="13"/>
      <c r="P13" s="13"/>
      <c r="Q13" s="14"/>
      <c r="R13" s="15"/>
      <c r="S13" s="15"/>
      <c r="T13" s="15"/>
      <c r="U13" s="15"/>
      <c r="V13" s="8"/>
      <c r="W13" s="10"/>
      <c r="X13" s="10"/>
      <c r="Y13" s="10"/>
      <c r="Z13" s="10"/>
      <c r="AA13" s="12"/>
      <c r="AB13" s="28"/>
    </row>
    <row r="14" spans="2:28" s="45" customFormat="1" ht="75" x14ac:dyDescent="0.25">
      <c r="B14" s="40" t="s">
        <v>37</v>
      </c>
      <c r="C14" s="41" t="s">
        <v>38</v>
      </c>
      <c r="D14" s="41" t="s">
        <v>39</v>
      </c>
      <c r="E14" s="41" t="s">
        <v>40</v>
      </c>
      <c r="F14" s="40" t="s">
        <v>41</v>
      </c>
      <c r="G14" s="41" t="s">
        <v>42</v>
      </c>
      <c r="H14" s="41" t="s">
        <v>43</v>
      </c>
      <c r="I14" s="41" t="s">
        <v>44</v>
      </c>
      <c r="J14" s="40" t="s">
        <v>45</v>
      </c>
      <c r="K14" s="42">
        <v>0</v>
      </c>
      <c r="L14" s="43">
        <v>2021</v>
      </c>
      <c r="M14" s="42">
        <v>25</v>
      </c>
      <c r="N14" s="42">
        <v>25</v>
      </c>
      <c r="O14" s="42">
        <v>25</v>
      </c>
      <c r="P14" s="42">
        <v>25</v>
      </c>
      <c r="Q14" s="2">
        <f>SUM(M14:P14)</f>
        <v>100</v>
      </c>
      <c r="R14" s="66">
        <v>25</v>
      </c>
      <c r="S14" s="42"/>
      <c r="T14" s="42"/>
      <c r="U14" s="42"/>
      <c r="V14" s="2">
        <f>SUM(R14:U14)</f>
        <v>25</v>
      </c>
      <c r="W14" s="3">
        <f>M14-R14</f>
        <v>0</v>
      </c>
      <c r="X14" s="3">
        <f>N14-S14</f>
        <v>25</v>
      </c>
      <c r="Y14" s="3">
        <f t="shared" ref="X14:Z22" si="0">O14-T14</f>
        <v>25</v>
      </c>
      <c r="Z14" s="3">
        <f t="shared" si="0"/>
        <v>25</v>
      </c>
      <c r="AA14" s="3">
        <f>SUM(W14:Z14)</f>
        <v>75</v>
      </c>
      <c r="AB14" s="44" t="s">
        <v>46</v>
      </c>
    </row>
    <row r="15" spans="2:28" ht="53.25" x14ac:dyDescent="0.2">
      <c r="B15" s="46" t="s">
        <v>47</v>
      </c>
      <c r="C15" s="47" t="s">
        <v>48</v>
      </c>
      <c r="D15" s="47" t="s">
        <v>49</v>
      </c>
      <c r="E15" s="47" t="s">
        <v>50</v>
      </c>
      <c r="F15" s="46" t="s">
        <v>41</v>
      </c>
      <c r="G15" s="46" t="s">
        <v>42</v>
      </c>
      <c r="H15" s="47" t="s">
        <v>43</v>
      </c>
      <c r="I15" s="46" t="s">
        <v>51</v>
      </c>
      <c r="J15" s="46" t="s">
        <v>45</v>
      </c>
      <c r="K15" s="48">
        <v>0</v>
      </c>
      <c r="L15" s="49">
        <v>2021</v>
      </c>
      <c r="M15" s="42">
        <v>25</v>
      </c>
      <c r="N15" s="42">
        <v>25</v>
      </c>
      <c r="O15" s="42">
        <v>25</v>
      </c>
      <c r="P15" s="42">
        <v>25</v>
      </c>
      <c r="Q15" s="4">
        <f t="shared" ref="Q15:Q22" si="1">SUM(M15:P15)</f>
        <v>100</v>
      </c>
      <c r="R15" s="67">
        <v>25</v>
      </c>
      <c r="S15" s="50"/>
      <c r="T15" s="50"/>
      <c r="U15" s="50"/>
      <c r="V15" s="4">
        <f t="shared" ref="V15:V22" si="2">SUM(R15:U15)</f>
        <v>25</v>
      </c>
      <c r="W15" s="5">
        <f t="shared" ref="W15:W22" si="3">M15-R15</f>
        <v>0</v>
      </c>
      <c r="X15" s="5">
        <f>N15-S15</f>
        <v>25</v>
      </c>
      <c r="Y15" s="5">
        <f t="shared" si="0"/>
        <v>25</v>
      </c>
      <c r="Z15" s="5">
        <f t="shared" si="0"/>
        <v>25</v>
      </c>
      <c r="AA15" s="5">
        <f t="shared" ref="AA15:AA22" si="4">SUM(W15:Z15)</f>
        <v>75</v>
      </c>
      <c r="AB15" s="51" t="s">
        <v>46</v>
      </c>
    </row>
    <row r="16" spans="2:28" ht="53.25" x14ac:dyDescent="0.2">
      <c r="B16" s="46" t="s">
        <v>47</v>
      </c>
      <c r="C16" s="47" t="s">
        <v>52</v>
      </c>
      <c r="D16" s="47" t="s">
        <v>53</v>
      </c>
      <c r="E16" s="47" t="s">
        <v>54</v>
      </c>
      <c r="F16" s="46" t="s">
        <v>41</v>
      </c>
      <c r="G16" s="46" t="s">
        <v>42</v>
      </c>
      <c r="H16" s="47" t="s">
        <v>55</v>
      </c>
      <c r="I16" s="46" t="s">
        <v>51</v>
      </c>
      <c r="J16" s="46" t="s">
        <v>45</v>
      </c>
      <c r="K16" s="48">
        <v>0</v>
      </c>
      <c r="L16" s="49">
        <v>2021</v>
      </c>
      <c r="M16" s="42">
        <v>25</v>
      </c>
      <c r="N16" s="42">
        <v>25</v>
      </c>
      <c r="O16" s="42">
        <v>25</v>
      </c>
      <c r="P16" s="42">
        <v>25</v>
      </c>
      <c r="Q16" s="4">
        <f t="shared" si="1"/>
        <v>100</v>
      </c>
      <c r="R16" s="67">
        <v>25</v>
      </c>
      <c r="S16" s="50"/>
      <c r="T16" s="50"/>
      <c r="U16" s="50"/>
      <c r="V16" s="4">
        <f t="shared" si="2"/>
        <v>25</v>
      </c>
      <c r="W16" s="5">
        <f t="shared" si="3"/>
        <v>0</v>
      </c>
      <c r="X16" s="5">
        <f>N16-S16</f>
        <v>25</v>
      </c>
      <c r="Y16" s="5">
        <f t="shared" si="0"/>
        <v>25</v>
      </c>
      <c r="Z16" s="5">
        <f t="shared" si="0"/>
        <v>25</v>
      </c>
      <c r="AA16" s="5">
        <f t="shared" si="4"/>
        <v>75</v>
      </c>
      <c r="AB16" s="51" t="s">
        <v>46</v>
      </c>
    </row>
    <row r="17" spans="2:28" ht="63" x14ac:dyDescent="0.2">
      <c r="B17" s="46" t="s">
        <v>37</v>
      </c>
      <c r="C17" s="47" t="s">
        <v>56</v>
      </c>
      <c r="D17" s="47" t="s">
        <v>57</v>
      </c>
      <c r="E17" s="47" t="s">
        <v>58</v>
      </c>
      <c r="F17" s="46" t="s">
        <v>41</v>
      </c>
      <c r="G17" s="46" t="s">
        <v>42</v>
      </c>
      <c r="H17" s="46" t="s">
        <v>43</v>
      </c>
      <c r="I17" s="46" t="s">
        <v>44</v>
      </c>
      <c r="J17" s="46" t="s">
        <v>45</v>
      </c>
      <c r="K17" s="48">
        <v>0</v>
      </c>
      <c r="L17" s="49">
        <v>2021</v>
      </c>
      <c r="M17" s="42">
        <v>25</v>
      </c>
      <c r="N17" s="42">
        <v>25</v>
      </c>
      <c r="O17" s="42">
        <v>25</v>
      </c>
      <c r="P17" s="42">
        <v>25</v>
      </c>
      <c r="Q17" s="4">
        <f t="shared" si="1"/>
        <v>100</v>
      </c>
      <c r="R17" s="67">
        <v>25</v>
      </c>
      <c r="S17" s="50"/>
      <c r="T17" s="50"/>
      <c r="U17" s="50"/>
      <c r="V17" s="4">
        <f t="shared" si="2"/>
        <v>25</v>
      </c>
      <c r="W17" s="5">
        <f t="shared" si="3"/>
        <v>0</v>
      </c>
      <c r="X17" s="5">
        <f t="shared" si="0"/>
        <v>25</v>
      </c>
      <c r="Y17" s="5">
        <f t="shared" si="0"/>
        <v>25</v>
      </c>
      <c r="Z17" s="5">
        <f t="shared" si="0"/>
        <v>25</v>
      </c>
      <c r="AA17" s="5">
        <f t="shared" si="4"/>
        <v>75</v>
      </c>
      <c r="AB17" s="51" t="s">
        <v>46</v>
      </c>
    </row>
    <row r="18" spans="2:28" ht="75" x14ac:dyDescent="0.25">
      <c r="B18" s="46" t="s">
        <v>47</v>
      </c>
      <c r="C18" s="47" t="s">
        <v>59</v>
      </c>
      <c r="D18" s="47" t="s">
        <v>60</v>
      </c>
      <c r="E18" s="47" t="s">
        <v>61</v>
      </c>
      <c r="F18" s="46" t="s">
        <v>41</v>
      </c>
      <c r="G18" s="46" t="s">
        <v>42</v>
      </c>
      <c r="H18" s="46" t="s">
        <v>43</v>
      </c>
      <c r="I18" s="46" t="s">
        <v>51</v>
      </c>
      <c r="J18" s="46" t="s">
        <v>45</v>
      </c>
      <c r="K18" s="48">
        <v>0</v>
      </c>
      <c r="L18" s="49">
        <v>2021</v>
      </c>
      <c r="M18" s="42">
        <v>25</v>
      </c>
      <c r="N18" s="42">
        <v>25</v>
      </c>
      <c r="O18" s="42">
        <v>25</v>
      </c>
      <c r="P18" s="42">
        <v>25</v>
      </c>
      <c r="Q18" s="4">
        <f t="shared" si="1"/>
        <v>100</v>
      </c>
      <c r="R18" s="67">
        <v>25</v>
      </c>
      <c r="S18" s="50"/>
      <c r="T18" s="50"/>
      <c r="U18" s="50"/>
      <c r="V18" s="4">
        <f t="shared" si="2"/>
        <v>25</v>
      </c>
      <c r="W18" s="5">
        <f t="shared" si="3"/>
        <v>0</v>
      </c>
      <c r="X18" s="5">
        <f t="shared" si="0"/>
        <v>25</v>
      </c>
      <c r="Y18" s="5">
        <f t="shared" si="0"/>
        <v>25</v>
      </c>
      <c r="Z18" s="5">
        <f t="shared" si="0"/>
        <v>25</v>
      </c>
      <c r="AA18" s="5">
        <f t="shared" si="4"/>
        <v>75</v>
      </c>
      <c r="AB18" s="52" t="s">
        <v>46</v>
      </c>
    </row>
    <row r="19" spans="2:28" ht="75" x14ac:dyDescent="0.25">
      <c r="B19" s="46" t="s">
        <v>47</v>
      </c>
      <c r="C19" s="47" t="s">
        <v>62</v>
      </c>
      <c r="D19" s="47" t="s">
        <v>63</v>
      </c>
      <c r="E19" s="47" t="s">
        <v>64</v>
      </c>
      <c r="F19" s="46" t="s">
        <v>41</v>
      </c>
      <c r="G19" s="46" t="s">
        <v>42</v>
      </c>
      <c r="H19" s="46" t="s">
        <v>43</v>
      </c>
      <c r="I19" s="46" t="s">
        <v>51</v>
      </c>
      <c r="J19" s="46" t="s">
        <v>45</v>
      </c>
      <c r="K19" s="48">
        <v>0</v>
      </c>
      <c r="L19" s="49">
        <v>2021</v>
      </c>
      <c r="M19" s="42">
        <v>25</v>
      </c>
      <c r="N19" s="42">
        <v>25</v>
      </c>
      <c r="O19" s="42">
        <v>25</v>
      </c>
      <c r="P19" s="42">
        <v>25</v>
      </c>
      <c r="Q19" s="4">
        <f t="shared" si="1"/>
        <v>100</v>
      </c>
      <c r="R19" s="67">
        <v>25</v>
      </c>
      <c r="S19" s="50"/>
      <c r="T19" s="50"/>
      <c r="U19" s="50"/>
      <c r="V19" s="4">
        <f t="shared" si="2"/>
        <v>25</v>
      </c>
      <c r="W19" s="5">
        <f t="shared" si="3"/>
        <v>0</v>
      </c>
      <c r="X19" s="5">
        <f t="shared" si="0"/>
        <v>25</v>
      </c>
      <c r="Y19" s="5">
        <f t="shared" si="0"/>
        <v>25</v>
      </c>
      <c r="Z19" s="5">
        <f t="shared" si="0"/>
        <v>25</v>
      </c>
      <c r="AA19" s="5">
        <f t="shared" si="4"/>
        <v>75</v>
      </c>
      <c r="AB19" s="53" t="s">
        <v>46</v>
      </c>
    </row>
    <row r="20" spans="2:28" ht="63" x14ac:dyDescent="0.2">
      <c r="B20" s="46" t="s">
        <v>37</v>
      </c>
      <c r="C20" s="47" t="s">
        <v>65</v>
      </c>
      <c r="D20" s="47" t="s">
        <v>66</v>
      </c>
      <c r="E20" s="47" t="s">
        <v>67</v>
      </c>
      <c r="F20" s="46" t="s">
        <v>41</v>
      </c>
      <c r="G20" s="46" t="s">
        <v>42</v>
      </c>
      <c r="H20" s="46" t="s">
        <v>43</v>
      </c>
      <c r="I20" s="46" t="s">
        <v>44</v>
      </c>
      <c r="J20" s="46" t="s">
        <v>45</v>
      </c>
      <c r="K20" s="48">
        <v>0</v>
      </c>
      <c r="L20" s="49">
        <v>2021</v>
      </c>
      <c r="M20" s="42">
        <v>25</v>
      </c>
      <c r="N20" s="42">
        <v>25</v>
      </c>
      <c r="O20" s="42">
        <v>25</v>
      </c>
      <c r="P20" s="42">
        <v>25</v>
      </c>
      <c r="Q20" s="4">
        <f t="shared" si="1"/>
        <v>100</v>
      </c>
      <c r="R20" s="67">
        <v>25</v>
      </c>
      <c r="S20" s="50"/>
      <c r="T20" s="50"/>
      <c r="U20" s="50"/>
      <c r="V20" s="4">
        <f t="shared" si="2"/>
        <v>25</v>
      </c>
      <c r="W20" s="5">
        <f t="shared" si="3"/>
        <v>0</v>
      </c>
      <c r="X20" s="5">
        <f t="shared" si="0"/>
        <v>25</v>
      </c>
      <c r="Y20" s="5">
        <f t="shared" si="0"/>
        <v>25</v>
      </c>
      <c r="Z20" s="5">
        <f t="shared" si="0"/>
        <v>25</v>
      </c>
      <c r="AA20" s="5">
        <f t="shared" si="4"/>
        <v>75</v>
      </c>
      <c r="AB20" s="51" t="s">
        <v>46</v>
      </c>
    </row>
    <row r="21" spans="2:28" ht="53.25" x14ac:dyDescent="0.2">
      <c r="B21" s="46" t="s">
        <v>47</v>
      </c>
      <c r="C21" s="47" t="s">
        <v>68</v>
      </c>
      <c r="D21" s="47" t="s">
        <v>69</v>
      </c>
      <c r="E21" s="47" t="s">
        <v>70</v>
      </c>
      <c r="F21" s="46" t="s">
        <v>41</v>
      </c>
      <c r="G21" s="46" t="s">
        <v>42</v>
      </c>
      <c r="H21" s="46" t="s">
        <v>43</v>
      </c>
      <c r="I21" s="46" t="s">
        <v>51</v>
      </c>
      <c r="J21" s="46" t="s">
        <v>45</v>
      </c>
      <c r="K21" s="48">
        <v>0</v>
      </c>
      <c r="L21" s="49">
        <v>2021</v>
      </c>
      <c r="M21" s="42">
        <v>25</v>
      </c>
      <c r="N21" s="42">
        <v>25</v>
      </c>
      <c r="O21" s="42">
        <v>25</v>
      </c>
      <c r="P21" s="42">
        <v>25</v>
      </c>
      <c r="Q21" s="4">
        <f t="shared" si="1"/>
        <v>100</v>
      </c>
      <c r="R21" s="67">
        <v>25</v>
      </c>
      <c r="S21" s="50"/>
      <c r="T21" s="50"/>
      <c r="U21" s="50"/>
      <c r="V21" s="4">
        <f t="shared" si="2"/>
        <v>25</v>
      </c>
      <c r="W21" s="5">
        <f t="shared" si="3"/>
        <v>0</v>
      </c>
      <c r="X21" s="5">
        <f t="shared" si="0"/>
        <v>25</v>
      </c>
      <c r="Y21" s="5">
        <f t="shared" si="0"/>
        <v>25</v>
      </c>
      <c r="Z21" s="5">
        <f t="shared" si="0"/>
        <v>25</v>
      </c>
      <c r="AA21" s="5">
        <f t="shared" si="4"/>
        <v>75</v>
      </c>
      <c r="AB21" s="51" t="s">
        <v>46</v>
      </c>
    </row>
    <row r="22" spans="2:28" ht="53.25" x14ac:dyDescent="0.2">
      <c r="B22" s="54" t="s">
        <v>47</v>
      </c>
      <c r="C22" s="63" t="s">
        <v>71</v>
      </c>
      <c r="D22" s="63" t="s">
        <v>72</v>
      </c>
      <c r="E22" s="63" t="s">
        <v>73</v>
      </c>
      <c r="F22" s="54" t="s">
        <v>41</v>
      </c>
      <c r="G22" s="54" t="s">
        <v>42</v>
      </c>
      <c r="H22" s="54" t="s">
        <v>43</v>
      </c>
      <c r="I22" s="54" t="s">
        <v>51</v>
      </c>
      <c r="J22" s="54" t="s">
        <v>45</v>
      </c>
      <c r="K22" s="55">
        <v>0</v>
      </c>
      <c r="L22" s="56">
        <v>2021</v>
      </c>
      <c r="M22" s="64">
        <v>25</v>
      </c>
      <c r="N22" s="64">
        <v>25</v>
      </c>
      <c r="O22" s="64">
        <v>25</v>
      </c>
      <c r="P22" s="64">
        <v>25</v>
      </c>
      <c r="Q22" s="6">
        <f t="shared" si="1"/>
        <v>100</v>
      </c>
      <c r="R22" s="68">
        <v>25</v>
      </c>
      <c r="S22" s="57"/>
      <c r="T22" s="57"/>
      <c r="U22" s="57"/>
      <c r="V22" s="6">
        <f t="shared" si="2"/>
        <v>25</v>
      </c>
      <c r="W22" s="7">
        <f t="shared" si="3"/>
        <v>0</v>
      </c>
      <c r="X22" s="7">
        <f t="shared" si="0"/>
        <v>25</v>
      </c>
      <c r="Y22" s="7">
        <f t="shared" si="0"/>
        <v>25</v>
      </c>
      <c r="Z22" s="7">
        <f t="shared" si="0"/>
        <v>25</v>
      </c>
      <c r="AA22" s="7">
        <f t="shared" si="4"/>
        <v>75</v>
      </c>
      <c r="AB22" s="65" t="s">
        <v>46</v>
      </c>
    </row>
    <row r="26" spans="2:28" x14ac:dyDescent="0.2">
      <c r="C26" s="58" t="s">
        <v>74</v>
      </c>
      <c r="D26" s="58"/>
      <c r="E26" s="58"/>
      <c r="V26" s="58" t="s">
        <v>75</v>
      </c>
      <c r="W26" s="58"/>
      <c r="X26" s="58"/>
      <c r="Y26" s="58"/>
      <c r="Z26" s="58"/>
      <c r="AA26" s="58"/>
    </row>
    <row r="27" spans="2:28" x14ac:dyDescent="0.2">
      <c r="C27" s="59"/>
      <c r="D27" s="59"/>
      <c r="E27" s="59"/>
      <c r="V27" s="59"/>
      <c r="W27" s="59"/>
      <c r="X27" s="59"/>
      <c r="Y27" s="59"/>
      <c r="Z27" s="59"/>
      <c r="AA27" s="59"/>
    </row>
    <row r="28" spans="2:28" ht="15" customHeight="1" x14ac:dyDescent="0.2">
      <c r="C28" s="60"/>
      <c r="D28" s="60"/>
      <c r="E28" s="60"/>
      <c r="V28" s="60"/>
      <c r="W28" s="59"/>
      <c r="X28" s="59"/>
      <c r="Y28" s="59"/>
      <c r="Z28" s="59"/>
      <c r="AA28" s="59"/>
    </row>
    <row r="29" spans="2:28" x14ac:dyDescent="0.2">
      <c r="C29" s="61"/>
      <c r="D29" s="61"/>
      <c r="E29" s="61"/>
      <c r="V29" s="61"/>
      <c r="W29" s="61"/>
      <c r="X29" s="61"/>
      <c r="Y29" s="61"/>
      <c r="Z29" s="61"/>
      <c r="AA29" s="61"/>
    </row>
    <row r="30" spans="2:28" x14ac:dyDescent="0.2">
      <c r="C30" s="62" t="s">
        <v>76</v>
      </c>
      <c r="D30" s="62"/>
      <c r="E30" s="62"/>
      <c r="V30" s="62" t="s">
        <v>77</v>
      </c>
      <c r="W30" s="62"/>
      <c r="X30" s="62"/>
      <c r="Y30" s="62"/>
      <c r="Z30" s="62"/>
      <c r="AA30" s="62"/>
    </row>
    <row r="31" spans="2:28" x14ac:dyDescent="0.2">
      <c r="C31" s="59" t="s">
        <v>78</v>
      </c>
      <c r="D31" s="59"/>
      <c r="E31" s="59"/>
      <c r="V31" s="59" t="s">
        <v>79</v>
      </c>
      <c r="W31" s="59"/>
      <c r="X31" s="59"/>
      <c r="Y31" s="59"/>
      <c r="Z31" s="59"/>
      <c r="AA31" s="59"/>
    </row>
  </sheetData>
  <mergeCells count="54">
    <mergeCell ref="B5:AB5"/>
    <mergeCell ref="B7:C7"/>
    <mergeCell ref="D7:J7"/>
    <mergeCell ref="M7:AB7"/>
    <mergeCell ref="B8:C8"/>
    <mergeCell ref="D8:J8"/>
    <mergeCell ref="M8:N8"/>
    <mergeCell ref="O8:AB8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H12:H13"/>
    <mergeCell ref="I12:I13"/>
    <mergeCell ref="J12:J13"/>
    <mergeCell ref="K12:L12"/>
    <mergeCell ref="M12:M1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C26:E26"/>
    <mergeCell ref="V26:AA26"/>
    <mergeCell ref="C27:E27"/>
    <mergeCell ref="V27:AA27"/>
    <mergeCell ref="C28:E28"/>
    <mergeCell ref="V28:AA28"/>
    <mergeCell ref="C29:E29"/>
    <mergeCell ref="V29:AA29"/>
    <mergeCell ref="C30:E30"/>
    <mergeCell ref="V30:AA30"/>
    <mergeCell ref="C31:E31"/>
    <mergeCell ref="V31:AA31"/>
  </mergeCells>
  <hyperlinks>
    <hyperlink ref="AB14" r:id="rId1"/>
  </hyperlinks>
  <printOptions horizontalCentered="1" gridLines="1"/>
  <pageMargins left="0.19685039370078741" right="0.19685039370078741" top="0.59055118110236227" bottom="0.39370078740157483" header="0.31496062992125984" footer="0.31496062992125984"/>
  <pageSetup paperSize="5" scale="55" orientation="landscape" horizontalDpi="4294967293" r:id="rId2"/>
  <headerFooter>
    <oddFooter>&amp;C&amp;"Tahoma,Normal"&amp;8&amp;P de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I.T-106 Fomento Educativo</vt:lpstr>
      <vt:lpstr>'I.T-106 Fomento Educativo'!Área_de_impresión</vt:lpstr>
      <vt:lpstr>'I.T-106 Fomento Educativo'!Títulos_a_imprimir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 HUMANO</dc:creator>
  <cp:lastModifiedBy>Elda_Luz</cp:lastModifiedBy>
  <dcterms:created xsi:type="dcterms:W3CDTF">2022-04-07T17:45:22Z</dcterms:created>
  <dcterms:modified xsi:type="dcterms:W3CDTF">2022-04-13T18:22:30Z</dcterms:modified>
</cp:coreProperties>
</file>