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08\Editables\"/>
    </mc:Choice>
  </mc:AlternateContent>
  <bookViews>
    <workbookView xWindow="-120" yWindow="-120" windowWidth="20730" windowHeight="11160"/>
  </bookViews>
  <sheets>
    <sheet name="Informe Trimestral" sheetId="2" r:id="rId1"/>
  </sheets>
  <definedNames>
    <definedName name="_xlnm.Print_Area" localSheetId="0">'Informe Trimestral'!$A$1:$AC$40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4" i="2" l="1"/>
  <c r="Q14" i="2"/>
  <c r="Q22" i="2" l="1"/>
  <c r="Q23" i="2"/>
  <c r="Q25" i="2"/>
  <c r="Q21" i="2"/>
  <c r="Q19" i="2"/>
  <c r="Q18" i="2"/>
  <c r="Q17" i="2"/>
  <c r="Q16" i="2"/>
  <c r="Q15" i="2"/>
  <c r="W26" i="2" l="1"/>
  <c r="X26" i="2"/>
  <c r="Y26" i="2"/>
  <c r="Z26" i="2"/>
  <c r="V26" i="2"/>
  <c r="Q26" i="2"/>
  <c r="AA26" i="2" l="1"/>
</calcChain>
</file>

<file path=xl/sharedStrings.xml><?xml version="1.0" encoding="utf-8"?>
<sst xmlns="http://schemas.openxmlformats.org/spreadsheetml/2006/main" count="183" uniqueCount="94">
  <si>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</si>
  <si>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</si>
  <si>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</si>
  <si>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</si>
  <si>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</si>
  <si>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</si>
  <si>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</si>
  <si>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</si>
  <si>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</si>
  <si>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</si>
  <si>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</si>
  <si>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</si>
  <si>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</si>
  <si>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</si>
  <si>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</si>
  <si>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</si>
  <si>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</si>
  <si>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</si>
  <si>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</si>
  <si>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</si>
  <si>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</si>
  <si>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</si>
  <si>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</si>
  <si>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</si>
  <si>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</si>
  <si>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</si>
  <si>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</si>
  <si>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</si>
  <si>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</si>
  <si>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</si>
  <si>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</si>
  <si>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</si>
  <si>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</si>
  <si>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</si>
  <si>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Secretaría de Desarrollo Económico</t>
  </si>
  <si>
    <t>Oaxaca próspero y con futuro</t>
  </si>
  <si>
    <t>Estratégico</t>
  </si>
  <si>
    <t>Trimestral</t>
  </si>
  <si>
    <t>Ascendente</t>
  </si>
  <si>
    <t>Porcentaje</t>
  </si>
  <si>
    <t>De gestión</t>
  </si>
  <si>
    <t>Mensual</t>
  </si>
  <si>
    <t xml:space="preserve">Porcentaje </t>
  </si>
  <si>
    <t>Eficacia</t>
  </si>
  <si>
    <t xml:space="preserve">Mensual </t>
  </si>
  <si>
    <t>Mide el porcentaje de cooperativas conformadas con enfoque de género en el ejercicio 2022</t>
  </si>
  <si>
    <t>Mide el porcentaje de bolsas de trabajo con enfoque de género.</t>
  </si>
  <si>
    <t>Mide el porcentaje de mujeres empresarias atendidas en campañas de capacitación con el enfoque de género durante el ejercicio 2022.</t>
  </si>
  <si>
    <t>Estratégico.</t>
  </si>
  <si>
    <t xml:space="preserve">Mide el porcentaje de beneficiarias atendidas para igualar oportunidades de hombres y mujeres durante el ejercicio 2022. </t>
  </si>
  <si>
    <t>Mide el porcentaje de beneficiarias por la difusión de derechos laborales con enfoque de género.</t>
  </si>
  <si>
    <t>Acciones de difusión realizadas por 100 entre acciones programadas.</t>
  </si>
  <si>
    <t>Mide el porcentaje de beneficiarias que se contratan con enfoque de género durante el ejercicio 2022.</t>
  </si>
  <si>
    <t>Acuerdos realizados por 100 entre acuerdos programados.</t>
  </si>
  <si>
    <t xml:space="preserve">Mide el porcentaje de beneficiarias atendidas  por el fideicomiso durante el ejercicio 2022. </t>
  </si>
  <si>
    <t>Mide el porcentaje de beneficiarias que conocen los derechos laborales</t>
  </si>
  <si>
    <t>Información difundida por 100 entre información programada.</t>
  </si>
  <si>
    <t>Estrategico</t>
  </si>
  <si>
    <t xml:space="preserve">Ascendente </t>
  </si>
  <si>
    <t xml:space="preserve">M.C. Israel de Jesús Martínez Vásquez </t>
  </si>
  <si>
    <t>Titular de la unidad de economía social y solidaria.</t>
  </si>
  <si>
    <t>L.A.E. José Manuel Vázquez Córdova.</t>
  </si>
  <si>
    <t>Secretario de Desarrollo Económico.</t>
  </si>
  <si>
    <t>1.1 Generar las condiciones que impulsen el acceso a un empleo digno y bien remunerado.</t>
  </si>
  <si>
    <t>Componente</t>
  </si>
  <si>
    <t>Actividad</t>
  </si>
  <si>
    <t>Porcentaje de desarrollo económico realizado.</t>
  </si>
  <si>
    <t>Mide el porcentaje de mujeres que se incorporan al trabajo remunerado.</t>
  </si>
  <si>
    <t>Acciones realizadas por cien entre acciones meta</t>
  </si>
  <si>
    <t>Página de transparencia del municipio de Oaxaca de Juárez.</t>
  </si>
  <si>
    <t>Porcentaje de Cooperativas impulsadas.</t>
  </si>
  <si>
    <t>Cooperativaas impulsadas por 100 entre cooperativas meta.</t>
  </si>
  <si>
    <t xml:space="preserve">Porcentaje de bolsas de trabajo creadas y difundidas </t>
  </si>
  <si>
    <t>(Bolsa de trabajo creada /bolsa de trabajo programada) * 100</t>
  </si>
  <si>
    <t>Porcentaje de actividades realizadas.</t>
  </si>
  <si>
    <t>Actividades realizadas por cien entre actividades programadas.</t>
  </si>
  <si>
    <t>Porcentaje de proyectos impulsados</t>
  </si>
  <si>
    <t>Mide el porcentaje de proyectos productivos con enfoque de género durante el ejercicio 2022.</t>
  </si>
  <si>
    <t>( Acciones de impulso realizadas / acciones de impulso programadas ) * 100.</t>
  </si>
  <si>
    <t xml:space="preserve">Porcentaje de ventanillas aperturadas </t>
  </si>
  <si>
    <t xml:space="preserve">Mide el porcentaje de ventanillas aperturadas con enfoque de género durante el ejercicio 2022. </t>
  </si>
  <si>
    <t>Ventanillas aperturadas por cien entre ventanillas meta,</t>
  </si>
  <si>
    <t>Porcentaje de acciones y mecanismos realizados</t>
  </si>
  <si>
    <t>Mide el porcentaje de acciones y mecanismos realizados para que las mujeres que se incorporan al trabajo remunerado en el ejercicio 2022</t>
  </si>
  <si>
    <t xml:space="preserve">Acciones y mecanismos realizados por cien entre acciones y mecanismos programados. </t>
  </si>
  <si>
    <t>Porcentaje de acciones de difusión</t>
  </si>
  <si>
    <t>Porcentaje de acuerdos realizados.</t>
  </si>
  <si>
    <t>Porcentaje de acciones realizadas</t>
  </si>
  <si>
    <t>Mide el porcentaje de acuerdos realizados para que las mujeres trabajen bajo esquemas de igualdad laboral entre hombres y mujeres en el ejercicio 2022.</t>
  </si>
  <si>
    <t>Acciones realizadas por cien entre acciones programadas.</t>
  </si>
  <si>
    <t>Porcentaje de fideicomisos o fondos diseñados.</t>
  </si>
  <si>
    <t>Fideicomiso o fondos diseñado por 100 /fondos programados.</t>
  </si>
  <si>
    <t>108 - Igualdad y equidad de género</t>
  </si>
  <si>
    <t>1er.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</si>
</sst>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3" fontId="6" fillId="12" borderId="8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3" fontId="6" fillId="12" borderId="9" xfId="0" applyNumberFormat="1" applyFont="1" applyFill="1" applyBorder="1" applyAlignment="1">
      <alignment horizontal="center" vertical="center"/>
    </xf>
    <xf numFmtId="3" fontId="1" fillId="0" borderId="9" xfId="0" applyNumberFormat="1" applyFont="1" applyBorder="1"/>
    <xf numFmtId="3" fontId="6" fillId="13" borderId="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/>
    <xf numFmtId="0" fontId="1" fillId="0" borderId="0" xfId="0" applyFont="1" applyBorder="1"/>
    <xf numFmtId="3" fontId="6" fillId="14" borderId="0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4" fontId="11" fillId="15" borderId="12" xfId="0" applyNumberFormat="1" applyFont="1" applyFill="1" applyBorder="1" applyAlignment="1">
      <alignment horizontal="center" vertical="center" wrapText="1"/>
    </xf>
    <xf numFmtId="3" fontId="6" fillId="12" borderId="11" xfId="0" applyNumberFormat="1" applyFont="1" applyFill="1" applyBorder="1" applyAlignment="1">
      <alignment horizontal="center" vertical="center"/>
    </xf>
    <xf numFmtId="3" fontId="1" fillId="0" borderId="11" xfId="0" applyNumberFormat="1" applyFont="1" applyBorder="1"/>
    <xf numFmtId="3" fontId="6" fillId="13" borderId="11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wrapText="1"/>
    </xf>
    <xf numFmtId="3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3" fontId="1" fillId="0" borderId="8" xfId="0" applyNumberFormat="1" applyFont="1" applyBorder="1"/>
    <xf numFmtId="3" fontId="6" fillId="13" borderId="8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vertical="center" wrapText="1"/>
    </xf>
    <xf numFmtId="0" fontId="11" fillId="15" borderId="13" xfId="0" applyFont="1" applyFill="1" applyBorder="1" applyAlignment="1">
      <alignment horizontal="center" vertical="center" wrapText="1"/>
    </xf>
    <xf numFmtId="10" fontId="11" fillId="15" borderId="13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1" fillId="16" borderId="8" xfId="0" applyFont="1" applyFill="1" applyBorder="1" applyAlignment="1">
      <alignment horizontal="center" vertical="center" wrapText="1"/>
    </xf>
    <xf numFmtId="0" fontId="11" fillId="16" borderId="16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wrapText="1"/>
    </xf>
    <xf numFmtId="0" fontId="1" fillId="0" borderId="9" xfId="0" applyFont="1" applyBorder="1" applyAlignment="1">
      <alignment vertical="center"/>
    </xf>
    <xf numFmtId="3" fontId="1" fillId="0" borderId="18" xfId="0" applyNumberFormat="1" applyFont="1" applyBorder="1" applyAlignment="1">
      <alignment horizontal="center" vertical="center"/>
    </xf>
    <xf numFmtId="0" fontId="11" fillId="16" borderId="9" xfId="0" applyFont="1" applyFill="1" applyBorder="1" applyAlignment="1">
      <alignment horizontal="center" vertical="center" wrapText="1"/>
    </xf>
    <xf numFmtId="0" fontId="11" fillId="16" borderId="1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9" fontId="6" fillId="12" borderId="11" xfId="1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/>
    </xf>
    <xf numFmtId="3" fontId="1" fillId="0" borderId="8" xfId="0" applyNumberFormat="1" applyFont="1" applyFill="1" applyBorder="1" applyAlignment="1">
      <alignment horizontal="center" vertical="center"/>
    </xf>
    <xf numFmtId="165" fontId="1" fillId="0" borderId="8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8"/>
  <sheetViews>
    <sheetView tabSelected="1" workbookViewId="0"/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11" t="s">
        <v>31</v>
      </c>
    </row>
    <row r="2" spans="2:28" x14ac:dyDescent="0.2">
      <c r="AB2" s="11" t="s">
        <v>32</v>
      </c>
    </row>
    <row r="3" spans="2:28" x14ac:dyDescent="0.2">
      <c r="AB3" s="11" t="s">
        <v>33</v>
      </c>
    </row>
    <row r="5" spans="2:28" ht="18" x14ac:dyDescent="0.25">
      <c r="B5" s="50" t="s">
        <v>29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</row>
    <row r="7" spans="2:28" s="2" customFormat="1" ht="15" customHeight="1" x14ac:dyDescent="0.15">
      <c r="B7" s="61" t="s">
        <v>2</v>
      </c>
      <c r="C7" s="61"/>
      <c r="D7" s="72" t="s">
        <v>34</v>
      </c>
      <c r="E7" s="73"/>
      <c r="F7" s="73"/>
      <c r="G7" s="73"/>
      <c r="H7" s="73"/>
      <c r="I7" s="73"/>
      <c r="J7" s="73"/>
      <c r="M7" s="79" t="s">
        <v>26</v>
      </c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</row>
    <row r="8" spans="2:28" s="2" customFormat="1" ht="15" customHeight="1" x14ac:dyDescent="0.15">
      <c r="B8" s="61" t="s">
        <v>30</v>
      </c>
      <c r="C8" s="62"/>
      <c r="D8" s="72" t="s">
        <v>92</v>
      </c>
      <c r="E8" s="73"/>
      <c r="F8" s="73"/>
      <c r="G8" s="73"/>
      <c r="H8" s="73"/>
      <c r="I8" s="73"/>
      <c r="J8" s="73"/>
      <c r="M8" s="78" t="s">
        <v>0</v>
      </c>
      <c r="N8" s="78"/>
      <c r="O8" s="80" t="s">
        <v>35</v>
      </c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2:28" s="2" customFormat="1" ht="15" customHeight="1" x14ac:dyDescent="0.15">
      <c r="B9" s="61" t="s">
        <v>25</v>
      </c>
      <c r="C9" s="62"/>
      <c r="D9" s="72" t="s">
        <v>93</v>
      </c>
      <c r="E9" s="73"/>
      <c r="F9" s="73"/>
      <c r="G9" s="73"/>
      <c r="H9" s="73"/>
      <c r="I9" s="73"/>
      <c r="J9" s="73"/>
      <c r="M9" s="78" t="s">
        <v>1</v>
      </c>
      <c r="N9" s="78"/>
      <c r="O9" s="80" t="s">
        <v>63</v>
      </c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2:28" s="2" customFormat="1" ht="14.25" customHeight="1" x14ac:dyDescent="0.15"/>
    <row r="11" spans="2:28" s="2" customFormat="1" ht="11.25" customHeight="1" x14ac:dyDescent="0.15">
      <c r="B11" s="63" t="s">
        <v>3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4" t="s">
        <v>14</v>
      </c>
      <c r="N11" s="64"/>
      <c r="O11" s="64"/>
      <c r="P11" s="64"/>
      <c r="Q11" s="64"/>
      <c r="R11" s="65" t="s">
        <v>15</v>
      </c>
      <c r="S11" s="65"/>
      <c r="T11" s="65"/>
      <c r="U11" s="65"/>
      <c r="V11" s="65"/>
      <c r="W11" s="53" t="s">
        <v>23</v>
      </c>
      <c r="X11" s="53"/>
      <c r="Y11" s="53"/>
      <c r="Z11" s="53"/>
      <c r="AA11" s="53"/>
      <c r="AB11" s="54" t="s">
        <v>24</v>
      </c>
    </row>
    <row r="12" spans="2:28" s="3" customFormat="1" ht="10.5" customHeight="1" x14ac:dyDescent="0.15">
      <c r="B12" s="55" t="s">
        <v>13</v>
      </c>
      <c r="C12" s="66" t="s">
        <v>4</v>
      </c>
      <c r="D12" s="66" t="s">
        <v>5</v>
      </c>
      <c r="E12" s="66" t="s">
        <v>6</v>
      </c>
      <c r="F12" s="55" t="s">
        <v>18</v>
      </c>
      <c r="G12" s="66" t="s">
        <v>7</v>
      </c>
      <c r="H12" s="66" t="s">
        <v>8</v>
      </c>
      <c r="I12" s="55" t="s">
        <v>17</v>
      </c>
      <c r="J12" s="55" t="s">
        <v>16</v>
      </c>
      <c r="K12" s="58" t="s">
        <v>12</v>
      </c>
      <c r="L12" s="59"/>
      <c r="M12" s="57" t="s">
        <v>19</v>
      </c>
      <c r="N12" s="57" t="s">
        <v>20</v>
      </c>
      <c r="O12" s="57" t="s">
        <v>21</v>
      </c>
      <c r="P12" s="57" t="s">
        <v>22</v>
      </c>
      <c r="Q12" s="68" t="s">
        <v>11</v>
      </c>
      <c r="R12" s="69" t="s">
        <v>19</v>
      </c>
      <c r="S12" s="69" t="s">
        <v>20</v>
      </c>
      <c r="T12" s="69" t="s">
        <v>21</v>
      </c>
      <c r="U12" s="69" t="s">
        <v>22</v>
      </c>
      <c r="V12" s="60" t="s">
        <v>11</v>
      </c>
      <c r="W12" s="76" t="s">
        <v>19</v>
      </c>
      <c r="X12" s="76" t="s">
        <v>20</v>
      </c>
      <c r="Y12" s="76" t="s">
        <v>21</v>
      </c>
      <c r="Z12" s="76" t="s">
        <v>22</v>
      </c>
      <c r="AA12" s="74" t="s">
        <v>11</v>
      </c>
      <c r="AB12" s="54"/>
    </row>
    <row r="13" spans="2:28" s="3" customFormat="1" ht="10.5" x14ac:dyDescent="0.15">
      <c r="B13" s="56"/>
      <c r="C13" s="67"/>
      <c r="D13" s="67"/>
      <c r="E13" s="67"/>
      <c r="F13" s="67"/>
      <c r="G13" s="67"/>
      <c r="H13" s="67"/>
      <c r="I13" s="56"/>
      <c r="J13" s="56"/>
      <c r="K13" s="4" t="s">
        <v>10</v>
      </c>
      <c r="L13" s="4" t="s">
        <v>9</v>
      </c>
      <c r="M13" s="57"/>
      <c r="N13" s="57"/>
      <c r="O13" s="57"/>
      <c r="P13" s="57"/>
      <c r="Q13" s="68"/>
      <c r="R13" s="69"/>
      <c r="S13" s="69"/>
      <c r="T13" s="69"/>
      <c r="U13" s="69"/>
      <c r="V13" s="60"/>
      <c r="W13" s="77"/>
      <c r="X13" s="77"/>
      <c r="Y13" s="77"/>
      <c r="Z13" s="77"/>
      <c r="AA13" s="75"/>
      <c r="AB13" s="54"/>
    </row>
    <row r="14" spans="2:28" ht="51" x14ac:dyDescent="0.2">
      <c r="B14" s="19" t="s">
        <v>64</v>
      </c>
      <c r="C14" s="19" t="s">
        <v>66</v>
      </c>
      <c r="D14" s="19" t="s">
        <v>67</v>
      </c>
      <c r="E14" s="19" t="s">
        <v>68</v>
      </c>
      <c r="F14" s="19" t="s">
        <v>39</v>
      </c>
      <c r="G14" s="19" t="s">
        <v>36</v>
      </c>
      <c r="H14" s="19" t="s">
        <v>43</v>
      </c>
      <c r="I14" s="19" t="s">
        <v>37</v>
      </c>
      <c r="J14" s="19" t="s">
        <v>38</v>
      </c>
      <c r="K14" s="20">
        <v>0</v>
      </c>
      <c r="L14" s="21">
        <v>1</v>
      </c>
      <c r="M14" s="22">
        <v>5.5E-2</v>
      </c>
      <c r="N14" s="22">
        <v>0.38800000000000001</v>
      </c>
      <c r="O14" s="22">
        <v>0.27700000000000002</v>
      </c>
      <c r="P14" s="22">
        <v>0.27700000000000002</v>
      </c>
      <c r="Q14" s="83">
        <f>SUM(M14:P14)</f>
        <v>0.997</v>
      </c>
      <c r="R14" s="84">
        <v>0</v>
      </c>
      <c r="S14" s="24"/>
      <c r="T14" s="24"/>
      <c r="U14" s="24"/>
      <c r="V14" s="23"/>
      <c r="W14" s="25"/>
      <c r="X14" s="25"/>
      <c r="Y14" s="25"/>
      <c r="Z14" s="25"/>
      <c r="AA14" s="25"/>
      <c r="AB14" s="26" t="s">
        <v>69</v>
      </c>
    </row>
    <row r="15" spans="2:28" ht="63.75" x14ac:dyDescent="0.2">
      <c r="B15" s="5" t="s">
        <v>65</v>
      </c>
      <c r="C15" s="5" t="s">
        <v>70</v>
      </c>
      <c r="D15" s="5" t="s">
        <v>45</v>
      </c>
      <c r="E15" s="5" t="s">
        <v>71</v>
      </c>
      <c r="F15" s="5" t="s">
        <v>39</v>
      </c>
      <c r="G15" s="5" t="s">
        <v>40</v>
      </c>
      <c r="H15" s="5" t="s">
        <v>43</v>
      </c>
      <c r="I15" s="5" t="s">
        <v>41</v>
      </c>
      <c r="J15" s="5" t="s">
        <v>38</v>
      </c>
      <c r="K15" s="27">
        <v>0</v>
      </c>
      <c r="L15" s="28">
        <v>1</v>
      </c>
      <c r="M15" s="29">
        <v>0</v>
      </c>
      <c r="N15" s="29">
        <v>100</v>
      </c>
      <c r="O15" s="29">
        <v>100</v>
      </c>
      <c r="P15" s="30">
        <v>100</v>
      </c>
      <c r="Q15" s="6">
        <f t="shared" ref="Q15:Q26" si="0">SUM(M15:P15)</f>
        <v>300</v>
      </c>
      <c r="R15" s="85">
        <v>0</v>
      </c>
      <c r="S15" s="31"/>
      <c r="T15" s="31"/>
      <c r="U15" s="31"/>
      <c r="V15" s="6"/>
      <c r="W15" s="32">
        <v>0</v>
      </c>
      <c r="X15" s="32"/>
      <c r="Y15" s="32"/>
      <c r="Z15" s="32"/>
      <c r="AA15" s="32"/>
      <c r="AB15" s="33" t="s">
        <v>69</v>
      </c>
    </row>
    <row r="16" spans="2:28" ht="51" x14ac:dyDescent="0.2">
      <c r="B16" s="5" t="s">
        <v>65</v>
      </c>
      <c r="C16" s="5" t="s">
        <v>72</v>
      </c>
      <c r="D16" s="5" t="s">
        <v>46</v>
      </c>
      <c r="E16" s="5" t="s">
        <v>73</v>
      </c>
      <c r="F16" s="5" t="s">
        <v>39</v>
      </c>
      <c r="G16" s="5" t="s">
        <v>36</v>
      </c>
      <c r="H16" s="5" t="s">
        <v>43</v>
      </c>
      <c r="I16" s="5" t="s">
        <v>44</v>
      </c>
      <c r="J16" s="5" t="s">
        <v>38</v>
      </c>
      <c r="K16" s="27">
        <v>0</v>
      </c>
      <c r="L16" s="28">
        <v>1</v>
      </c>
      <c r="M16" s="29">
        <v>25</v>
      </c>
      <c r="N16" s="29">
        <v>25</v>
      </c>
      <c r="O16" s="29">
        <v>25</v>
      </c>
      <c r="P16" s="30">
        <v>25</v>
      </c>
      <c r="Q16" s="6">
        <f t="shared" si="0"/>
        <v>100</v>
      </c>
      <c r="R16" s="85">
        <v>0</v>
      </c>
      <c r="S16" s="31"/>
      <c r="T16" s="31"/>
      <c r="U16" s="31"/>
      <c r="V16" s="6"/>
      <c r="W16" s="32">
        <v>0</v>
      </c>
      <c r="X16" s="32"/>
      <c r="Y16" s="32"/>
      <c r="Z16" s="32"/>
      <c r="AA16" s="32"/>
      <c r="AB16" s="33" t="s">
        <v>69</v>
      </c>
    </row>
    <row r="17" spans="2:28" ht="89.25" x14ac:dyDescent="0.2">
      <c r="B17" s="5" t="s">
        <v>65</v>
      </c>
      <c r="C17" s="5" t="s">
        <v>74</v>
      </c>
      <c r="D17" s="5" t="s">
        <v>47</v>
      </c>
      <c r="E17" s="5" t="s">
        <v>75</v>
      </c>
      <c r="F17" s="5" t="s">
        <v>39</v>
      </c>
      <c r="G17" s="5" t="s">
        <v>36</v>
      </c>
      <c r="H17" s="5" t="s">
        <v>43</v>
      </c>
      <c r="I17" s="5" t="s">
        <v>44</v>
      </c>
      <c r="J17" s="5" t="s">
        <v>38</v>
      </c>
      <c r="K17" s="27">
        <v>0</v>
      </c>
      <c r="L17" s="28">
        <v>1</v>
      </c>
      <c r="M17" s="29">
        <v>25</v>
      </c>
      <c r="N17" s="29">
        <v>25</v>
      </c>
      <c r="O17" s="29">
        <v>25</v>
      </c>
      <c r="P17" s="30">
        <v>25</v>
      </c>
      <c r="Q17" s="6">
        <f t="shared" si="0"/>
        <v>100</v>
      </c>
      <c r="R17" s="85">
        <v>0</v>
      </c>
      <c r="S17" s="31"/>
      <c r="T17" s="31"/>
      <c r="U17" s="31"/>
      <c r="V17" s="6"/>
      <c r="W17" s="32">
        <v>1</v>
      </c>
      <c r="X17" s="32"/>
      <c r="Y17" s="32"/>
      <c r="Z17" s="32"/>
      <c r="AA17" s="32"/>
      <c r="AB17" s="34" t="s">
        <v>69</v>
      </c>
    </row>
    <row r="18" spans="2:28" ht="63.75" x14ac:dyDescent="0.2">
      <c r="B18" s="5" t="s">
        <v>65</v>
      </c>
      <c r="C18" s="5" t="s">
        <v>76</v>
      </c>
      <c r="D18" s="5" t="s">
        <v>77</v>
      </c>
      <c r="E18" s="5" t="s">
        <v>78</v>
      </c>
      <c r="F18" s="5" t="s">
        <v>39</v>
      </c>
      <c r="G18" s="5" t="s">
        <v>36</v>
      </c>
      <c r="H18" s="5" t="s">
        <v>43</v>
      </c>
      <c r="I18" s="5" t="s">
        <v>44</v>
      </c>
      <c r="J18" s="5" t="s">
        <v>38</v>
      </c>
      <c r="K18" s="27">
        <v>0</v>
      </c>
      <c r="L18" s="28">
        <v>1</v>
      </c>
      <c r="M18" s="29">
        <v>0</v>
      </c>
      <c r="N18" s="29">
        <v>100</v>
      </c>
      <c r="O18" s="29">
        <v>100</v>
      </c>
      <c r="P18" s="30">
        <v>100</v>
      </c>
      <c r="Q18" s="6">
        <f t="shared" si="0"/>
        <v>300</v>
      </c>
      <c r="R18" s="85">
        <v>0</v>
      </c>
      <c r="S18" s="31"/>
      <c r="T18" s="31"/>
      <c r="U18" s="31"/>
      <c r="V18" s="6"/>
      <c r="W18" s="32">
        <v>0</v>
      </c>
      <c r="X18" s="32"/>
      <c r="Y18" s="32"/>
      <c r="Z18" s="32"/>
      <c r="AA18" s="32"/>
      <c r="AB18" s="34" t="s">
        <v>69</v>
      </c>
    </row>
    <row r="19" spans="2:28" ht="63.75" x14ac:dyDescent="0.2">
      <c r="B19" s="5" t="s">
        <v>65</v>
      </c>
      <c r="C19" s="5" t="s">
        <v>79</v>
      </c>
      <c r="D19" s="5" t="s">
        <v>80</v>
      </c>
      <c r="E19" s="5" t="s">
        <v>81</v>
      </c>
      <c r="F19" s="5" t="s">
        <v>42</v>
      </c>
      <c r="G19" s="5" t="s">
        <v>48</v>
      </c>
      <c r="H19" s="5" t="s">
        <v>43</v>
      </c>
      <c r="I19" s="5" t="s">
        <v>44</v>
      </c>
      <c r="J19" s="5" t="s">
        <v>38</v>
      </c>
      <c r="K19" s="27">
        <v>0</v>
      </c>
      <c r="L19" s="28">
        <v>1</v>
      </c>
      <c r="M19" s="29">
        <v>0</v>
      </c>
      <c r="N19" s="29">
        <v>100</v>
      </c>
      <c r="O19" s="29">
        <v>0</v>
      </c>
      <c r="P19" s="30">
        <v>0</v>
      </c>
      <c r="Q19" s="6">
        <f t="shared" si="0"/>
        <v>100</v>
      </c>
      <c r="R19" s="85">
        <v>0</v>
      </c>
      <c r="S19" s="31"/>
      <c r="T19" s="31"/>
      <c r="U19" s="31"/>
      <c r="V19" s="6"/>
      <c r="W19" s="32">
        <v>0</v>
      </c>
      <c r="X19" s="32"/>
      <c r="Y19" s="32"/>
      <c r="Z19" s="32"/>
      <c r="AA19" s="32"/>
      <c r="AB19" s="34" t="s">
        <v>69</v>
      </c>
    </row>
    <row r="20" spans="2:28" ht="89.25" x14ac:dyDescent="0.2">
      <c r="B20" s="5" t="s">
        <v>64</v>
      </c>
      <c r="C20" s="5" t="s">
        <v>82</v>
      </c>
      <c r="D20" s="5" t="s">
        <v>83</v>
      </c>
      <c r="E20" s="5" t="s">
        <v>84</v>
      </c>
      <c r="F20" s="5" t="s">
        <v>42</v>
      </c>
      <c r="G20" s="5" t="s">
        <v>48</v>
      </c>
      <c r="H20" s="5" t="s">
        <v>43</v>
      </c>
      <c r="I20" s="5" t="s">
        <v>37</v>
      </c>
      <c r="J20" s="5" t="s">
        <v>38</v>
      </c>
      <c r="K20" s="27">
        <v>0</v>
      </c>
      <c r="L20" s="28">
        <v>1</v>
      </c>
      <c r="M20" s="35">
        <v>0</v>
      </c>
      <c r="N20" s="36">
        <v>0.44400000000000001</v>
      </c>
      <c r="O20" s="36">
        <v>0.111</v>
      </c>
      <c r="P20" s="36">
        <v>0.44400000000000001</v>
      </c>
      <c r="Q20" s="6"/>
      <c r="R20" s="85">
        <v>0</v>
      </c>
      <c r="S20" s="31"/>
      <c r="T20" s="31"/>
      <c r="U20" s="31"/>
      <c r="V20" s="6"/>
      <c r="W20" s="32"/>
      <c r="X20" s="32"/>
      <c r="Y20" s="32"/>
      <c r="Z20" s="32"/>
      <c r="AA20" s="32"/>
      <c r="AB20" s="34" t="s">
        <v>69</v>
      </c>
    </row>
    <row r="21" spans="2:28" ht="89.25" x14ac:dyDescent="0.2">
      <c r="B21" s="5" t="s">
        <v>65</v>
      </c>
      <c r="C21" s="5" t="s">
        <v>85</v>
      </c>
      <c r="D21" s="5" t="s">
        <v>49</v>
      </c>
      <c r="E21" s="5" t="s">
        <v>51</v>
      </c>
      <c r="F21" s="5" t="s">
        <v>39</v>
      </c>
      <c r="G21" s="5" t="s">
        <v>36</v>
      </c>
      <c r="H21" s="5" t="s">
        <v>43</v>
      </c>
      <c r="I21" s="37" t="s">
        <v>41</v>
      </c>
      <c r="J21" s="5" t="s">
        <v>38</v>
      </c>
      <c r="K21" s="27">
        <v>0</v>
      </c>
      <c r="L21" s="28">
        <v>1</v>
      </c>
      <c r="M21" s="29">
        <v>0</v>
      </c>
      <c r="N21" s="29">
        <v>0</v>
      </c>
      <c r="O21" s="29">
        <v>0</v>
      </c>
      <c r="P21" s="30">
        <v>100</v>
      </c>
      <c r="Q21" s="6">
        <f t="shared" si="0"/>
        <v>100</v>
      </c>
      <c r="R21" s="85">
        <v>0</v>
      </c>
      <c r="S21" s="31"/>
      <c r="T21" s="31"/>
      <c r="U21" s="31"/>
      <c r="V21" s="6"/>
      <c r="W21" s="32">
        <v>0</v>
      </c>
      <c r="X21" s="32"/>
      <c r="Y21" s="32"/>
      <c r="Z21" s="32"/>
      <c r="AA21" s="32"/>
      <c r="AB21" s="34" t="s">
        <v>69</v>
      </c>
    </row>
    <row r="22" spans="2:28" ht="63.75" x14ac:dyDescent="0.2">
      <c r="B22" s="38" t="s">
        <v>65</v>
      </c>
      <c r="C22" s="5" t="s">
        <v>85</v>
      </c>
      <c r="D22" s="5" t="s">
        <v>50</v>
      </c>
      <c r="E22" s="5" t="s">
        <v>51</v>
      </c>
      <c r="F22" s="5" t="s">
        <v>39</v>
      </c>
      <c r="G22" s="5" t="s">
        <v>36</v>
      </c>
      <c r="H22" s="5" t="s">
        <v>43</v>
      </c>
      <c r="I22" s="5" t="s">
        <v>44</v>
      </c>
      <c r="J22" s="5" t="s">
        <v>38</v>
      </c>
      <c r="K22" s="39">
        <v>0</v>
      </c>
      <c r="L22" s="28">
        <v>1</v>
      </c>
      <c r="M22" s="29">
        <v>0</v>
      </c>
      <c r="N22" s="29">
        <v>33.299999999999997</v>
      </c>
      <c r="O22" s="29">
        <v>33.299999999999997</v>
      </c>
      <c r="P22" s="30">
        <v>33.299999999999997</v>
      </c>
      <c r="Q22" s="6">
        <f t="shared" si="0"/>
        <v>99.899999999999991</v>
      </c>
      <c r="R22" s="85">
        <v>0</v>
      </c>
      <c r="S22" s="31"/>
      <c r="T22" s="31"/>
      <c r="U22" s="31"/>
      <c r="V22" s="6"/>
      <c r="W22" s="32">
        <v>0</v>
      </c>
      <c r="X22" s="32"/>
      <c r="Y22" s="32"/>
      <c r="Z22" s="32"/>
      <c r="AA22" s="32"/>
      <c r="AB22" s="34" t="s">
        <v>69</v>
      </c>
    </row>
    <row r="23" spans="2:28" ht="63.75" x14ac:dyDescent="0.2">
      <c r="B23" s="38" t="s">
        <v>65</v>
      </c>
      <c r="C23" s="5" t="s">
        <v>86</v>
      </c>
      <c r="D23" s="5" t="s">
        <v>52</v>
      </c>
      <c r="E23" s="5" t="s">
        <v>53</v>
      </c>
      <c r="F23" s="5" t="s">
        <v>39</v>
      </c>
      <c r="G23" s="5" t="s">
        <v>36</v>
      </c>
      <c r="H23" s="5" t="s">
        <v>43</v>
      </c>
      <c r="I23" s="5" t="s">
        <v>44</v>
      </c>
      <c r="J23" s="40" t="s">
        <v>38</v>
      </c>
      <c r="K23" s="39">
        <v>0</v>
      </c>
      <c r="L23" s="28">
        <v>1</v>
      </c>
      <c r="M23" s="29">
        <v>0</v>
      </c>
      <c r="N23" s="29">
        <v>100</v>
      </c>
      <c r="O23" s="29">
        <v>0</v>
      </c>
      <c r="P23" s="30">
        <v>0</v>
      </c>
      <c r="Q23" s="6">
        <f t="shared" si="0"/>
        <v>100</v>
      </c>
      <c r="R23" s="85">
        <v>0</v>
      </c>
      <c r="S23" s="31"/>
      <c r="T23" s="31"/>
      <c r="U23" s="31"/>
      <c r="V23" s="6"/>
      <c r="W23" s="32">
        <v>0</v>
      </c>
      <c r="X23" s="32"/>
      <c r="Y23" s="32"/>
      <c r="Z23" s="32"/>
      <c r="AA23" s="32"/>
      <c r="AB23" s="34" t="s">
        <v>69</v>
      </c>
    </row>
    <row r="24" spans="2:28" ht="102" x14ac:dyDescent="0.2">
      <c r="B24" s="38" t="s">
        <v>64</v>
      </c>
      <c r="C24" s="5" t="s">
        <v>87</v>
      </c>
      <c r="D24" s="5" t="s">
        <v>88</v>
      </c>
      <c r="E24" s="5" t="s">
        <v>89</v>
      </c>
      <c r="F24" s="5" t="s">
        <v>39</v>
      </c>
      <c r="G24" s="5" t="s">
        <v>57</v>
      </c>
      <c r="H24" s="5" t="s">
        <v>43</v>
      </c>
      <c r="I24" s="5" t="s">
        <v>37</v>
      </c>
      <c r="J24" s="40" t="s">
        <v>38</v>
      </c>
      <c r="K24" s="39">
        <v>0</v>
      </c>
      <c r="L24" s="28">
        <v>1</v>
      </c>
      <c r="M24" s="87">
        <v>0</v>
      </c>
      <c r="N24" s="88">
        <v>33.299999999999997</v>
      </c>
      <c r="O24" s="88">
        <v>33.299999999999997</v>
      </c>
      <c r="P24" s="88">
        <v>33.299999999999997</v>
      </c>
      <c r="Q24" s="6">
        <f t="shared" si="0"/>
        <v>99.899999999999991</v>
      </c>
      <c r="R24" s="85">
        <v>0</v>
      </c>
      <c r="S24" s="31"/>
      <c r="T24" s="31"/>
      <c r="U24" s="31"/>
      <c r="V24" s="6"/>
      <c r="W24" s="32"/>
      <c r="X24" s="32"/>
      <c r="Y24" s="32"/>
      <c r="Z24" s="32"/>
      <c r="AA24" s="32"/>
      <c r="AB24" s="34" t="s">
        <v>69</v>
      </c>
    </row>
    <row r="25" spans="2:28" ht="63.75" x14ac:dyDescent="0.2">
      <c r="B25" s="38" t="s">
        <v>65</v>
      </c>
      <c r="C25" s="5" t="s">
        <v>90</v>
      </c>
      <c r="D25" s="5" t="s">
        <v>54</v>
      </c>
      <c r="E25" s="5" t="s">
        <v>91</v>
      </c>
      <c r="F25" s="5" t="s">
        <v>42</v>
      </c>
      <c r="G25" s="5" t="s">
        <v>36</v>
      </c>
      <c r="H25" s="5" t="s">
        <v>43</v>
      </c>
      <c r="I25" s="5" t="s">
        <v>37</v>
      </c>
      <c r="J25" s="5" t="s">
        <v>38</v>
      </c>
      <c r="K25" s="27">
        <v>0</v>
      </c>
      <c r="L25" s="28">
        <v>1</v>
      </c>
      <c r="M25" s="29">
        <v>0</v>
      </c>
      <c r="N25" s="41">
        <v>33.299999999999997</v>
      </c>
      <c r="O25" s="41">
        <v>33.299999999999997</v>
      </c>
      <c r="P25" s="42">
        <v>33.299999999999997</v>
      </c>
      <c r="Q25" s="6">
        <f t="shared" si="0"/>
        <v>99.899999999999991</v>
      </c>
      <c r="R25" s="85">
        <v>0</v>
      </c>
      <c r="S25" s="31"/>
      <c r="T25" s="31"/>
      <c r="U25" s="31"/>
      <c r="V25" s="6"/>
      <c r="W25" s="32">
        <v>0</v>
      </c>
      <c r="X25" s="32"/>
      <c r="Y25" s="32"/>
      <c r="Z25" s="32"/>
      <c r="AA25" s="32"/>
      <c r="AB25" s="34" t="s">
        <v>69</v>
      </c>
    </row>
    <row r="26" spans="2:28" ht="51" x14ac:dyDescent="0.2">
      <c r="B26" s="43" t="s">
        <v>65</v>
      </c>
      <c r="C26" s="44" t="s">
        <v>85</v>
      </c>
      <c r="D26" s="45" t="s">
        <v>55</v>
      </c>
      <c r="E26" s="45" t="s">
        <v>56</v>
      </c>
      <c r="F26" s="46" t="s">
        <v>39</v>
      </c>
      <c r="G26" s="46" t="s">
        <v>57</v>
      </c>
      <c r="H26" s="46" t="s">
        <v>43</v>
      </c>
      <c r="I26" s="46" t="s">
        <v>37</v>
      </c>
      <c r="J26" s="46" t="s">
        <v>58</v>
      </c>
      <c r="K26" s="47">
        <v>0</v>
      </c>
      <c r="L26" s="7">
        <v>1</v>
      </c>
      <c r="M26" s="48">
        <v>0</v>
      </c>
      <c r="N26" s="48">
        <v>33.299999999999997</v>
      </c>
      <c r="O26" s="48">
        <v>33.299999999999997</v>
      </c>
      <c r="P26" s="49">
        <v>33.299999999999997</v>
      </c>
      <c r="Q26" s="8">
        <f t="shared" si="0"/>
        <v>99.899999999999991</v>
      </c>
      <c r="R26" s="86">
        <v>0</v>
      </c>
      <c r="S26" s="9"/>
      <c r="T26" s="9"/>
      <c r="U26" s="9"/>
      <c r="V26" s="8">
        <f t="shared" ref="V26" si="1">SUM(R26:U26)</f>
        <v>0</v>
      </c>
      <c r="W26" s="10">
        <f t="shared" ref="W26" si="2">M26-R26</f>
        <v>0</v>
      </c>
      <c r="X26" s="10">
        <f t="shared" ref="X26" si="3">N26-S26</f>
        <v>33.299999999999997</v>
      </c>
      <c r="Y26" s="10">
        <f t="shared" ref="Y26" si="4">O26-T26</f>
        <v>33.299999999999997</v>
      </c>
      <c r="Z26" s="10">
        <f t="shared" ref="Z26" si="5">P26-U26</f>
        <v>33.299999999999997</v>
      </c>
      <c r="AA26" s="10">
        <f t="shared" ref="AA26" si="6">SUM(W26:Z26)</f>
        <v>99.899999999999991</v>
      </c>
      <c r="AB26" s="18" t="s">
        <v>69</v>
      </c>
    </row>
    <row r="27" spans="2:28" x14ac:dyDescent="0.2">
      <c r="B27" s="12"/>
      <c r="C27" s="12"/>
      <c r="D27" s="12"/>
      <c r="E27" s="12"/>
      <c r="F27" s="12"/>
      <c r="G27" s="12"/>
      <c r="H27" s="12"/>
      <c r="I27" s="12"/>
      <c r="J27" s="12"/>
      <c r="K27" s="13"/>
      <c r="L27" s="14"/>
      <c r="M27" s="13"/>
      <c r="N27" s="13"/>
      <c r="O27" s="13"/>
      <c r="P27" s="13"/>
      <c r="Q27" s="17"/>
      <c r="R27" s="15"/>
      <c r="S27" s="15"/>
      <c r="T27" s="15"/>
      <c r="U27" s="15"/>
      <c r="V27" s="17"/>
      <c r="W27" s="17"/>
      <c r="X27" s="17"/>
      <c r="Y27" s="17"/>
      <c r="Z27" s="17"/>
      <c r="AA27" s="17"/>
      <c r="AB27" s="16"/>
    </row>
    <row r="28" spans="2:28" x14ac:dyDescent="0.2">
      <c r="B28" s="12"/>
      <c r="C28" s="12"/>
      <c r="D28" s="12"/>
      <c r="E28" s="12"/>
      <c r="F28" s="12"/>
      <c r="G28" s="12"/>
      <c r="H28" s="12"/>
      <c r="I28" s="12"/>
      <c r="J28" s="12"/>
      <c r="K28" s="13"/>
      <c r="L28" s="14"/>
      <c r="M28" s="13"/>
      <c r="N28" s="13"/>
      <c r="O28" s="13"/>
      <c r="P28" s="13"/>
      <c r="Q28" s="17"/>
      <c r="R28" s="15"/>
      <c r="S28" s="15"/>
      <c r="T28" s="15"/>
      <c r="U28" s="15"/>
      <c r="V28" s="17"/>
      <c r="W28" s="17"/>
      <c r="X28" s="17"/>
      <c r="Y28" s="17"/>
      <c r="Z28" s="17"/>
      <c r="AA28" s="17"/>
      <c r="AB28" s="16"/>
    </row>
    <row r="29" spans="2:28" x14ac:dyDescent="0.2">
      <c r="B29" s="12"/>
      <c r="C29" s="12"/>
      <c r="D29" s="12"/>
      <c r="E29" s="12"/>
      <c r="F29" s="12"/>
      <c r="G29" s="12"/>
      <c r="H29" s="12"/>
      <c r="I29" s="12"/>
      <c r="J29" s="12"/>
      <c r="K29" s="13"/>
      <c r="L29" s="14"/>
      <c r="M29" s="13"/>
      <c r="N29" s="13"/>
      <c r="O29" s="13"/>
      <c r="P29" s="13"/>
      <c r="Q29" s="17"/>
      <c r="R29" s="15"/>
      <c r="S29" s="15"/>
      <c r="T29" s="15"/>
      <c r="U29" s="15"/>
      <c r="V29" s="17"/>
      <c r="W29" s="17"/>
      <c r="X29" s="17"/>
      <c r="Y29" s="17"/>
      <c r="Z29" s="17"/>
      <c r="AA29" s="17"/>
      <c r="AB29" s="16"/>
    </row>
    <row r="33" spans="3:27" x14ac:dyDescent="0.2">
      <c r="C33" s="51" t="s">
        <v>28</v>
      </c>
      <c r="D33" s="51"/>
      <c r="E33" s="51"/>
      <c r="V33" s="51" t="s">
        <v>27</v>
      </c>
      <c r="W33" s="51"/>
      <c r="X33" s="51"/>
      <c r="Y33" s="51"/>
      <c r="Z33" s="51"/>
      <c r="AA33" s="51"/>
    </row>
    <row r="34" spans="3:27" x14ac:dyDescent="0.2">
      <c r="C34" s="71"/>
      <c r="D34" s="71"/>
      <c r="E34" s="71"/>
      <c r="V34" s="71"/>
      <c r="W34" s="71"/>
      <c r="X34" s="71"/>
      <c r="Y34" s="71"/>
      <c r="Z34" s="71"/>
      <c r="AA34" s="71"/>
    </row>
    <row r="35" spans="3:27" ht="15" customHeight="1" x14ac:dyDescent="0.2">
      <c r="C35" s="70"/>
      <c r="D35" s="70"/>
      <c r="E35" s="70"/>
      <c r="V35" s="70"/>
      <c r="W35" s="71"/>
      <c r="X35" s="71"/>
      <c r="Y35" s="71"/>
      <c r="Z35" s="71"/>
      <c r="AA35" s="71"/>
    </row>
    <row r="36" spans="3:27" x14ac:dyDescent="0.2">
      <c r="C36" s="82"/>
      <c r="D36" s="82"/>
      <c r="E36" s="82"/>
      <c r="V36" s="82"/>
      <c r="W36" s="82"/>
      <c r="X36" s="82"/>
      <c r="Y36" s="82"/>
      <c r="Z36" s="82"/>
      <c r="AA36" s="82"/>
    </row>
    <row r="37" spans="3:27" x14ac:dyDescent="0.2">
      <c r="C37" s="52" t="s">
        <v>59</v>
      </c>
      <c r="D37" s="52"/>
      <c r="E37" s="52"/>
      <c r="V37" s="52" t="s">
        <v>61</v>
      </c>
      <c r="W37" s="52"/>
      <c r="X37" s="52"/>
      <c r="Y37" s="52"/>
      <c r="Z37" s="52"/>
      <c r="AA37" s="52"/>
    </row>
    <row r="38" spans="3:27" x14ac:dyDescent="0.2">
      <c r="C38" s="71" t="s">
        <v>60</v>
      </c>
      <c r="D38" s="71"/>
      <c r="E38" s="71"/>
      <c r="V38" s="71" t="s">
        <v>62</v>
      </c>
      <c r="W38" s="71"/>
      <c r="X38" s="71"/>
      <c r="Y38" s="71"/>
      <c r="Z38" s="71"/>
      <c r="AA38" s="71"/>
    </row>
  </sheetData>
  <mergeCells count="54">
    <mergeCell ref="C38:E38"/>
    <mergeCell ref="V38:AA38"/>
    <mergeCell ref="V36:AA36"/>
    <mergeCell ref="C35:E35"/>
    <mergeCell ref="C34:E34"/>
    <mergeCell ref="C36:E36"/>
    <mergeCell ref="B9:C9"/>
    <mergeCell ref="V35:AA35"/>
    <mergeCell ref="V34:AA34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33:E33"/>
    <mergeCell ref="C37:E37"/>
    <mergeCell ref="V33:AA33"/>
    <mergeCell ref="V37:AA37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verticalDpi="0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2022-04-03T16:51:35Z</cp:lastPrinted>
  <dcterms:created xsi:type="dcterms:W3CDTF">2022-03-16T15:19:28Z</dcterms:created>
  <dcterms:modified xsi:type="dcterms:W3CDTF">2022-04-13T14:41:11Z</dcterms:modified>
</cp:coreProperties>
</file>