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4\Editables\"/>
    </mc:Choice>
  </mc:AlternateContent>
  <bookViews>
    <workbookView xWindow="240" yWindow="240" windowWidth="25365" windowHeight="15825"/>
  </bookViews>
  <sheets>
    <sheet name="Informe Trimestral" sheetId="2" r:id="rId1"/>
  </sheets>
  <definedNames>
    <definedName name="_xlnm.Print_Area" localSheetId="0">'Informe Trimestral'!$A$1:$AC$30</definedName>
    <definedName name="_xlnm.Print_Titles" localSheetId="0">'Informe Trimestral'!$1:$12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4" i="2" l="1"/>
  <c r="X14" i="2"/>
  <c r="Y14" i="2"/>
  <c r="Z14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X13" i="2"/>
  <c r="Y13" i="2"/>
  <c r="Z13" i="2"/>
  <c r="W13" i="2"/>
  <c r="V14" i="2"/>
  <c r="V15" i="2"/>
  <c r="V16" i="2"/>
  <c r="V17" i="2"/>
  <c r="V18" i="2"/>
  <c r="V19" i="2"/>
  <c r="V20" i="2"/>
  <c r="V21" i="2"/>
  <c r="V22" i="2"/>
  <c r="V23" i="2"/>
  <c r="V24" i="2"/>
  <c r="V13" i="2"/>
  <c r="Q14" i="2"/>
  <c r="Q15" i="2"/>
  <c r="Q16" i="2"/>
  <c r="Q17" i="2"/>
  <c r="Q18" i="2"/>
  <c r="Q19" i="2"/>
  <c r="Q20" i="2"/>
  <c r="Q21" i="2"/>
  <c r="Q22" i="2"/>
  <c r="Q23" i="2"/>
  <c r="Q24" i="2"/>
  <c r="Q13" i="2"/>
  <c r="AA20" i="2" l="1"/>
  <c r="AA13" i="2"/>
  <c r="AA21" i="2"/>
  <c r="AA19" i="2"/>
  <c r="AA18" i="2"/>
  <c r="AA17" i="2"/>
  <c r="AA16" i="2"/>
  <c r="AA15" i="2"/>
  <c r="AA23" i="2"/>
  <c r="AA24" i="2"/>
  <c r="AA22" i="2"/>
  <c r="AA14" i="2"/>
</calcChain>
</file>

<file path=xl/sharedStrings.xml><?xml version="1.0" encoding="utf-8"?>
<sst xmlns="http://schemas.openxmlformats.org/spreadsheetml/2006/main" count="169" uniqueCount="86">
  <si>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</si>
  <si>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</si>
  <si>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</si>
  <si>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</si>
  <si>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</si>
  <si>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</si>
  <si>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</si>
  <si>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</si>
  <si>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</si>
  <si>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</si>
  <si>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</si>
  <si>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</si>
  <si>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</si>
  <si>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</si>
  <si>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</si>
  <si>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</si>
  <si>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</si>
  <si>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</si>
  <si>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</si>
  <si>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</si>
  <si>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</si>
  <si>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</si>
  <si>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</si>
  <si>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</si>
  <si>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</si>
  <si>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</si>
  <si>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</si>
  <si>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</si>
  <si>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</si>
  <si>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</si>
  <si>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</si>
  <si>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</si>
  <si>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</si>
  <si>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</si>
  <si>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arte y cultura</t>
  </si>
  <si>
    <t>104 - Cultura para todos y todas</t>
  </si>
  <si>
    <t>1er. Trimestre</t>
  </si>
  <si>
    <t>Componente</t>
  </si>
  <si>
    <t>Actividad</t>
  </si>
  <si>
    <t>Estratégico</t>
  </si>
  <si>
    <t>Porcentaje</t>
  </si>
  <si>
    <t>De gestión</t>
  </si>
  <si>
    <t>Eficacia</t>
  </si>
  <si>
    <t>Trimestral</t>
  </si>
  <si>
    <t>Mensual</t>
  </si>
  <si>
    <t>Ascendente</t>
  </si>
  <si>
    <t>Porcentaje de foros realizados</t>
  </si>
  <si>
    <t>Mide el porcentaje de foros artisticos y culturales que se llevaron a cabo</t>
  </si>
  <si>
    <t>(No. de foros realizados/No. de foros estimados)*100</t>
  </si>
  <si>
    <t xml:space="preserve">Porcentaje de avance de promoción </t>
  </si>
  <si>
    <t>Mide el porcentaje de promoción de los eventos artisticos y culturales.</t>
  </si>
  <si>
    <t>(No. de campañas de promoción realizadas/ No. de campañas de promoción programadas)*100</t>
  </si>
  <si>
    <t>Porcentaje de avance de talleres realizados</t>
  </si>
  <si>
    <t>Mide el porcentaje de los talleres realizados artisticos y culturales.</t>
  </si>
  <si>
    <t>(No. de talleres realizados/ No. de talleres estimados)*100</t>
  </si>
  <si>
    <t>Porcentaje de avance de sesiones</t>
  </si>
  <si>
    <t>Mide el porcentaje de sesiones de lecturas en bibliotecas</t>
  </si>
  <si>
    <t>(No. de sesiones realizadas/ No. de sesiones programadas)*100</t>
  </si>
  <si>
    <t>Porcentaje de avance de promoción</t>
  </si>
  <si>
    <t>Mide el porcentaje de promociones realizadas en las agencias, barrios y colonias.</t>
  </si>
  <si>
    <t>Porcentaje de avance de espacios públicos promovidos</t>
  </si>
  <si>
    <t>Mide el porcentaje de espacios públicos habilitados para llevar a cabo eventos artísticos y culturales, así como talleres y proyectos.</t>
  </si>
  <si>
    <t>(No. de espacios públicos promovidos/No. de espacios públicos gestionados)*100</t>
  </si>
  <si>
    <t>Porcentaje de promoción del sector cultural</t>
  </si>
  <si>
    <t>Mide el porcentaje de promoción en el sector cultural para la gestión de becas y espacios públicos</t>
  </si>
  <si>
    <t>(No. de campañas publicitarias realizadas/ No. de campañas  publicitarias programadas)*100</t>
  </si>
  <si>
    <t>Porcentaje de avance del padrón</t>
  </si>
  <si>
    <t>Mide el porcentaje del padrón de artesanos y artistas.</t>
  </si>
  <si>
    <t>(No. de personas inscritas/ No. de personas estimadas)*100</t>
  </si>
  <si>
    <t>Porcentaje  de capacitaciones</t>
  </si>
  <si>
    <t>Mide el porcentaje de capacitaciones realizadas a artesanos y artistas.</t>
  </si>
  <si>
    <t>(No. De capacitaciones realizadas/ No. De capacitaciones programadas)*100</t>
  </si>
  <si>
    <t>Porcentaje de avance de becas gestionadas</t>
  </si>
  <si>
    <t>Mide el porcentaje de gestión de becas realizadas para artesanos y artistas</t>
  </si>
  <si>
    <t>(No. de becas obtenidas/ No. de becas gestionadas)*100</t>
  </si>
  <si>
    <t>Porcentaje de avance de becas otorgadas</t>
  </si>
  <si>
    <t>Mide el porcentaje de vecas otorgadas a artesanos y artistas.</t>
  </si>
  <si>
    <t>(No. de becas otorgadas/ No. de becas gestionadas)*100</t>
  </si>
  <si>
    <t>Porcentaje de avance de programas gestionados</t>
  </si>
  <si>
    <t>Mide el porcentaje de programas gestionados para artesanos y artistas.</t>
  </si>
  <si>
    <t>(No. De programas obtenidos/ No. de programas gestionadas)*100</t>
  </si>
  <si>
    <t xml:space="preserve">Informe de la Secretaría de Arte y Cultura, Informe de la Coordinación de Ciudad Educadora. </t>
  </si>
  <si>
    <t>Informe de la Secretaría de Arte y Cultura</t>
  </si>
  <si>
    <t>Informe de la Secretaría de Arte y Cultura.</t>
  </si>
  <si>
    <t>Gloria Medina Gómez
Jefa del Departamento de Investigación, Conservación y Promoción del Patrimonio Cultural Inmaterial</t>
  </si>
  <si>
    <t>Leticia Ivonne Valle Mijangos
Secretaria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</si>
</sst>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6" fillId="13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6" fillId="13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9" fontId="6" fillId="0" borderId="8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quotePrefix="1" applyFont="1" applyBorder="1" applyAlignment="1">
      <alignment horizontal="justify" vertical="center"/>
    </xf>
    <xf numFmtId="0" fontId="1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quotePrefix="1" applyFont="1" applyBorder="1" applyAlignment="1">
      <alignment horizontal="justify" vertical="center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justify" vertical="center"/>
    </xf>
    <xf numFmtId="0" fontId="3" fillId="0" borderId="10" xfId="0" applyFont="1" applyBorder="1" applyAlignment="1">
      <alignment vertical="center" wrapText="1"/>
    </xf>
    <xf numFmtId="9" fontId="1" fillId="0" borderId="10" xfId="0" quotePrefix="1" applyNumberFormat="1" applyFont="1" applyBorder="1" applyAlignment="1">
      <alignment horizontal="center" vertical="center" wrapText="1"/>
    </xf>
    <xf numFmtId="3" fontId="1" fillId="0" borderId="10" xfId="0" quotePrefix="1" applyNumberFormat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2</xdr:col>
      <xdr:colOff>1264651</xdr:colOff>
      <xdr:row>3</xdr:row>
      <xdr:rowOff>140850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R23" workbookViewId="0">
      <selection activeCell="AC30" sqref="A1:AC30"/>
    </sheetView>
  </sheetViews>
  <sheetFormatPr baseColWidth="10" defaultColWidth="10.8554687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0.85546875" style="1"/>
  </cols>
  <sheetData>
    <row r="1" spans="2:28" x14ac:dyDescent="0.2">
      <c r="AB1" s="23" t="s">
        <v>31</v>
      </c>
    </row>
    <row r="2" spans="2:28" x14ac:dyDescent="0.2">
      <c r="AB2" s="23" t="s">
        <v>32</v>
      </c>
    </row>
    <row r="3" spans="2:28" x14ac:dyDescent="0.2">
      <c r="AB3" s="23" t="s">
        <v>33</v>
      </c>
    </row>
    <row r="4" spans="2:28" ht="18" x14ac:dyDescent="0.25">
      <c r="B4" s="50" t="s">
        <v>29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6" spans="2:28" s="2" customFormat="1" ht="15" customHeight="1" x14ac:dyDescent="0.15">
      <c r="B6" s="29" t="s">
        <v>2</v>
      </c>
      <c r="C6" s="29"/>
      <c r="D6" s="31" t="s">
        <v>34</v>
      </c>
      <c r="E6" s="32"/>
      <c r="F6" s="32"/>
      <c r="G6" s="32"/>
      <c r="H6" s="32"/>
      <c r="I6" s="32"/>
      <c r="J6" s="32"/>
      <c r="M6" s="38" t="s">
        <v>26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2:28" s="2" customFormat="1" ht="15" customHeight="1" x14ac:dyDescent="0.15">
      <c r="B7" s="29" t="s">
        <v>30</v>
      </c>
      <c r="C7" s="30"/>
      <c r="D7" s="31" t="s">
        <v>35</v>
      </c>
      <c r="E7" s="32"/>
      <c r="F7" s="32"/>
      <c r="G7" s="32"/>
      <c r="H7" s="32"/>
      <c r="I7" s="32"/>
      <c r="J7" s="32"/>
      <c r="M7" s="37" t="s">
        <v>0</v>
      </c>
      <c r="N7" s="37"/>
      <c r="O7" s="39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2:28" s="2" customFormat="1" ht="15" customHeight="1" x14ac:dyDescent="0.15">
      <c r="B8" s="29" t="s">
        <v>25</v>
      </c>
      <c r="C8" s="30"/>
      <c r="D8" s="31" t="s">
        <v>36</v>
      </c>
      <c r="E8" s="32"/>
      <c r="F8" s="32"/>
      <c r="G8" s="32"/>
      <c r="H8" s="32"/>
      <c r="I8" s="32"/>
      <c r="J8" s="32"/>
      <c r="M8" s="37" t="s">
        <v>1</v>
      </c>
      <c r="N8" s="37"/>
      <c r="O8" s="39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6" customHeight="1" x14ac:dyDescent="0.15"/>
    <row r="10" spans="2:28" s="2" customFormat="1" ht="11.25" customHeight="1" x14ac:dyDescent="0.15">
      <c r="B10" s="41" t="s">
        <v>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 t="s">
        <v>14</v>
      </c>
      <c r="N10" s="42"/>
      <c r="O10" s="42"/>
      <c r="P10" s="42"/>
      <c r="Q10" s="42"/>
      <c r="R10" s="43" t="s">
        <v>15</v>
      </c>
      <c r="S10" s="43"/>
      <c r="T10" s="43"/>
      <c r="U10" s="43"/>
      <c r="V10" s="43"/>
      <c r="W10" s="53" t="s">
        <v>23</v>
      </c>
      <c r="X10" s="53"/>
      <c r="Y10" s="53"/>
      <c r="Z10" s="53"/>
      <c r="AA10" s="53"/>
      <c r="AB10" s="54" t="s">
        <v>24</v>
      </c>
    </row>
    <row r="11" spans="2:28" s="3" customFormat="1" ht="10.5" customHeight="1" x14ac:dyDescent="0.15">
      <c r="B11" s="44" t="s">
        <v>13</v>
      </c>
      <c r="C11" s="46" t="s">
        <v>4</v>
      </c>
      <c r="D11" s="46" t="s">
        <v>5</v>
      </c>
      <c r="E11" s="46" t="s">
        <v>6</v>
      </c>
      <c r="F11" s="44" t="s">
        <v>18</v>
      </c>
      <c r="G11" s="46" t="s">
        <v>7</v>
      </c>
      <c r="H11" s="46" t="s">
        <v>8</v>
      </c>
      <c r="I11" s="44" t="s">
        <v>17</v>
      </c>
      <c r="J11" s="44" t="s">
        <v>16</v>
      </c>
      <c r="K11" s="56" t="s">
        <v>12</v>
      </c>
      <c r="L11" s="57"/>
      <c r="M11" s="55" t="s">
        <v>19</v>
      </c>
      <c r="N11" s="55" t="s">
        <v>20</v>
      </c>
      <c r="O11" s="55" t="s">
        <v>21</v>
      </c>
      <c r="P11" s="55" t="s">
        <v>22</v>
      </c>
      <c r="Q11" s="48" t="s">
        <v>11</v>
      </c>
      <c r="R11" s="49" t="s">
        <v>19</v>
      </c>
      <c r="S11" s="49" t="s">
        <v>20</v>
      </c>
      <c r="T11" s="49" t="s">
        <v>21</v>
      </c>
      <c r="U11" s="49" t="s">
        <v>22</v>
      </c>
      <c r="V11" s="58" t="s">
        <v>11</v>
      </c>
      <c r="W11" s="35" t="s">
        <v>19</v>
      </c>
      <c r="X11" s="35" t="s">
        <v>20</v>
      </c>
      <c r="Y11" s="35" t="s">
        <v>21</v>
      </c>
      <c r="Z11" s="35" t="s">
        <v>22</v>
      </c>
      <c r="AA11" s="33" t="s">
        <v>11</v>
      </c>
      <c r="AB11" s="54"/>
    </row>
    <row r="12" spans="2:28" s="3" customFormat="1" ht="10.5" x14ac:dyDescent="0.15">
      <c r="B12" s="45"/>
      <c r="C12" s="47"/>
      <c r="D12" s="47"/>
      <c r="E12" s="47"/>
      <c r="F12" s="47"/>
      <c r="G12" s="47"/>
      <c r="H12" s="47"/>
      <c r="I12" s="45"/>
      <c r="J12" s="45"/>
      <c r="K12" s="5" t="s">
        <v>10</v>
      </c>
      <c r="L12" s="5" t="s">
        <v>9</v>
      </c>
      <c r="M12" s="55"/>
      <c r="N12" s="55"/>
      <c r="O12" s="55"/>
      <c r="P12" s="55"/>
      <c r="Q12" s="48"/>
      <c r="R12" s="49"/>
      <c r="S12" s="49"/>
      <c r="T12" s="49"/>
      <c r="U12" s="49"/>
      <c r="V12" s="58"/>
      <c r="W12" s="36"/>
      <c r="X12" s="36"/>
      <c r="Y12" s="36"/>
      <c r="Z12" s="36"/>
      <c r="AA12" s="34"/>
      <c r="AB12" s="54"/>
    </row>
    <row r="13" spans="2:28" s="4" customFormat="1" ht="67.5" x14ac:dyDescent="0.25">
      <c r="B13" s="8" t="s">
        <v>37</v>
      </c>
      <c r="C13" s="61" t="s">
        <v>60</v>
      </c>
      <c r="D13" s="62" t="s">
        <v>61</v>
      </c>
      <c r="E13" s="61" t="s">
        <v>62</v>
      </c>
      <c r="F13" s="24" t="s">
        <v>40</v>
      </c>
      <c r="G13" s="8" t="s">
        <v>39</v>
      </c>
      <c r="H13" s="8" t="s">
        <v>42</v>
      </c>
      <c r="I13" s="8" t="s">
        <v>43</v>
      </c>
      <c r="J13" s="8" t="s">
        <v>45</v>
      </c>
      <c r="K13" s="9">
        <v>0</v>
      </c>
      <c r="L13" s="10">
        <v>21</v>
      </c>
      <c r="M13" s="9">
        <v>17</v>
      </c>
      <c r="N13" s="9">
        <v>37</v>
      </c>
      <c r="O13" s="9">
        <v>21</v>
      </c>
      <c r="P13" s="9">
        <v>25</v>
      </c>
      <c r="Q13" s="11">
        <f>SUM(M13:P13)</f>
        <v>100</v>
      </c>
      <c r="R13" s="60">
        <v>17</v>
      </c>
      <c r="S13" s="9"/>
      <c r="T13" s="9"/>
      <c r="U13" s="9"/>
      <c r="V13" s="11">
        <f>SUM(R13:U13)</f>
        <v>17</v>
      </c>
      <c r="W13" s="12">
        <f>M13-R13</f>
        <v>0</v>
      </c>
      <c r="X13" s="12">
        <f t="shared" ref="X13:Z13" si="0">N13-S13</f>
        <v>37</v>
      </c>
      <c r="Y13" s="12">
        <f t="shared" si="0"/>
        <v>21</v>
      </c>
      <c r="Z13" s="12">
        <f t="shared" si="0"/>
        <v>25</v>
      </c>
      <c r="AA13" s="12">
        <f>SUM(W13:Z13)</f>
        <v>83</v>
      </c>
      <c r="AB13" s="63" t="s">
        <v>81</v>
      </c>
    </row>
    <row r="14" spans="2:28" ht="45" x14ac:dyDescent="0.2">
      <c r="B14" s="13" t="s">
        <v>38</v>
      </c>
      <c r="C14" s="64" t="s">
        <v>46</v>
      </c>
      <c r="D14" s="65" t="s">
        <v>47</v>
      </c>
      <c r="E14" s="64" t="s">
        <v>48</v>
      </c>
      <c r="F14" s="25" t="s">
        <v>40</v>
      </c>
      <c r="G14" s="13" t="s">
        <v>39</v>
      </c>
      <c r="H14" s="13" t="s">
        <v>42</v>
      </c>
      <c r="I14" s="13" t="s">
        <v>44</v>
      </c>
      <c r="J14" s="13" t="s">
        <v>45</v>
      </c>
      <c r="K14" s="14">
        <v>0</v>
      </c>
      <c r="L14" s="15">
        <v>21</v>
      </c>
      <c r="M14" s="14">
        <v>30</v>
      </c>
      <c r="N14" s="14">
        <v>24</v>
      </c>
      <c r="O14" s="14">
        <v>24</v>
      </c>
      <c r="P14" s="14">
        <v>22</v>
      </c>
      <c r="Q14" s="16">
        <f t="shared" ref="Q14:Q24" si="1">SUM(M14:P14)</f>
        <v>100</v>
      </c>
      <c r="R14" s="59">
        <v>30</v>
      </c>
      <c r="S14" s="17"/>
      <c r="T14" s="17"/>
      <c r="U14" s="17"/>
      <c r="V14" s="16">
        <f t="shared" ref="V14:V24" si="2">SUM(R14:U14)</f>
        <v>30</v>
      </c>
      <c r="W14" s="18">
        <f t="shared" ref="W14:W24" si="3">M14-R14</f>
        <v>0</v>
      </c>
      <c r="X14" s="18">
        <f t="shared" ref="X14:X24" si="4">N14-S14</f>
        <v>24</v>
      </c>
      <c r="Y14" s="18">
        <f t="shared" ref="Y14:Y24" si="5">O14-T14</f>
        <v>24</v>
      </c>
      <c r="Z14" s="18">
        <f t="shared" ref="Z14:Z24" si="6">P14-U14</f>
        <v>22</v>
      </c>
      <c r="AA14" s="18">
        <f t="shared" ref="AA14:AA24" si="7">SUM(W14:Z14)</f>
        <v>70</v>
      </c>
      <c r="AB14" s="66" t="s">
        <v>82</v>
      </c>
    </row>
    <row r="15" spans="2:28" ht="63.75" x14ac:dyDescent="0.2">
      <c r="B15" s="13" t="s">
        <v>38</v>
      </c>
      <c r="C15" s="65" t="s">
        <v>49</v>
      </c>
      <c r="D15" s="65" t="s">
        <v>50</v>
      </c>
      <c r="E15" s="67" t="s">
        <v>51</v>
      </c>
      <c r="F15" s="25" t="s">
        <v>40</v>
      </c>
      <c r="G15" s="13" t="s">
        <v>39</v>
      </c>
      <c r="H15" s="13" t="s">
        <v>42</v>
      </c>
      <c r="I15" s="13" t="s">
        <v>44</v>
      </c>
      <c r="J15" s="13" t="s">
        <v>45</v>
      </c>
      <c r="K15" s="14">
        <v>0</v>
      </c>
      <c r="L15" s="15">
        <v>21</v>
      </c>
      <c r="M15" s="14">
        <v>8</v>
      </c>
      <c r="N15" s="14">
        <v>30</v>
      </c>
      <c r="O15" s="14">
        <v>32</v>
      </c>
      <c r="P15" s="14">
        <v>30</v>
      </c>
      <c r="Q15" s="16">
        <f t="shared" si="1"/>
        <v>100</v>
      </c>
      <c r="R15" s="59">
        <v>8</v>
      </c>
      <c r="S15" s="17"/>
      <c r="T15" s="17"/>
      <c r="U15" s="17"/>
      <c r="V15" s="16">
        <f t="shared" si="2"/>
        <v>8</v>
      </c>
      <c r="W15" s="18">
        <f t="shared" si="3"/>
        <v>0</v>
      </c>
      <c r="X15" s="18">
        <f t="shared" si="4"/>
        <v>30</v>
      </c>
      <c r="Y15" s="18">
        <f t="shared" si="5"/>
        <v>32</v>
      </c>
      <c r="Z15" s="18">
        <f t="shared" si="6"/>
        <v>30</v>
      </c>
      <c r="AA15" s="18">
        <f t="shared" si="7"/>
        <v>92</v>
      </c>
      <c r="AB15" s="66" t="s">
        <v>81</v>
      </c>
    </row>
    <row r="16" spans="2:28" ht="63.75" x14ac:dyDescent="0.2">
      <c r="B16" s="13" t="s">
        <v>38</v>
      </c>
      <c r="C16" s="64" t="s">
        <v>52</v>
      </c>
      <c r="D16" s="65" t="s">
        <v>53</v>
      </c>
      <c r="E16" s="64" t="s">
        <v>54</v>
      </c>
      <c r="F16" s="25" t="s">
        <v>40</v>
      </c>
      <c r="G16" s="13" t="s">
        <v>39</v>
      </c>
      <c r="H16" s="13" t="s">
        <v>42</v>
      </c>
      <c r="I16" s="13" t="s">
        <v>44</v>
      </c>
      <c r="J16" s="13" t="s">
        <v>45</v>
      </c>
      <c r="K16" s="14">
        <v>0</v>
      </c>
      <c r="L16" s="15">
        <v>21</v>
      </c>
      <c r="M16" s="14">
        <v>12</v>
      </c>
      <c r="N16" s="14">
        <v>50</v>
      </c>
      <c r="O16" s="14">
        <v>25</v>
      </c>
      <c r="P16" s="14">
        <v>13</v>
      </c>
      <c r="Q16" s="16">
        <f t="shared" si="1"/>
        <v>100</v>
      </c>
      <c r="R16" s="59">
        <v>12</v>
      </c>
      <c r="S16" s="17"/>
      <c r="T16" s="17"/>
      <c r="U16" s="17"/>
      <c r="V16" s="16">
        <f t="shared" si="2"/>
        <v>12</v>
      </c>
      <c r="W16" s="18">
        <f t="shared" si="3"/>
        <v>0</v>
      </c>
      <c r="X16" s="18">
        <f t="shared" si="4"/>
        <v>50</v>
      </c>
      <c r="Y16" s="18">
        <f t="shared" si="5"/>
        <v>25</v>
      </c>
      <c r="Z16" s="18">
        <f t="shared" si="6"/>
        <v>13</v>
      </c>
      <c r="AA16" s="18">
        <f t="shared" si="7"/>
        <v>88</v>
      </c>
      <c r="AB16" s="66" t="s">
        <v>81</v>
      </c>
    </row>
    <row r="17" spans="1:28" ht="45" x14ac:dyDescent="0.2">
      <c r="B17" s="13" t="s">
        <v>38</v>
      </c>
      <c r="C17" s="64" t="s">
        <v>55</v>
      </c>
      <c r="D17" s="65" t="s">
        <v>56</v>
      </c>
      <c r="E17" s="64" t="s">
        <v>57</v>
      </c>
      <c r="F17" s="25" t="s">
        <v>40</v>
      </c>
      <c r="G17" s="13" t="s">
        <v>39</v>
      </c>
      <c r="H17" s="13" t="s">
        <v>42</v>
      </c>
      <c r="I17" s="13" t="s">
        <v>44</v>
      </c>
      <c r="J17" s="13" t="s">
        <v>45</v>
      </c>
      <c r="K17" s="14">
        <v>0</v>
      </c>
      <c r="L17" s="15">
        <v>21</v>
      </c>
      <c r="M17" s="14">
        <v>0</v>
      </c>
      <c r="N17" s="14">
        <v>50</v>
      </c>
      <c r="O17" s="14">
        <v>25</v>
      </c>
      <c r="P17" s="14">
        <v>25</v>
      </c>
      <c r="Q17" s="16">
        <f t="shared" si="1"/>
        <v>100</v>
      </c>
      <c r="R17" s="59">
        <v>0</v>
      </c>
      <c r="S17" s="17"/>
      <c r="T17" s="17"/>
      <c r="U17" s="17"/>
      <c r="V17" s="16">
        <f t="shared" si="2"/>
        <v>0</v>
      </c>
      <c r="W17" s="18">
        <f t="shared" si="3"/>
        <v>0</v>
      </c>
      <c r="X17" s="18">
        <f t="shared" si="4"/>
        <v>50</v>
      </c>
      <c r="Y17" s="18">
        <f t="shared" si="5"/>
        <v>25</v>
      </c>
      <c r="Z17" s="18">
        <f t="shared" si="6"/>
        <v>25</v>
      </c>
      <c r="AA17" s="18">
        <f t="shared" si="7"/>
        <v>100</v>
      </c>
      <c r="AB17" s="66" t="s">
        <v>83</v>
      </c>
    </row>
    <row r="18" spans="1:28" ht="63.75" x14ac:dyDescent="0.2">
      <c r="B18" s="13" t="s">
        <v>38</v>
      </c>
      <c r="C18" s="64" t="s">
        <v>58</v>
      </c>
      <c r="D18" s="65" t="s">
        <v>59</v>
      </c>
      <c r="E18" s="64" t="s">
        <v>51</v>
      </c>
      <c r="F18" s="25" t="s">
        <v>40</v>
      </c>
      <c r="G18" s="13" t="s">
        <v>39</v>
      </c>
      <c r="H18" s="13" t="s">
        <v>42</v>
      </c>
      <c r="I18" s="13" t="s">
        <v>44</v>
      </c>
      <c r="J18" s="13" t="s">
        <v>45</v>
      </c>
      <c r="K18" s="14">
        <v>0</v>
      </c>
      <c r="L18" s="15">
        <v>21</v>
      </c>
      <c r="M18" s="14">
        <v>33</v>
      </c>
      <c r="N18" s="14">
        <v>33</v>
      </c>
      <c r="O18" s="14">
        <v>0</v>
      </c>
      <c r="P18" s="14">
        <v>34</v>
      </c>
      <c r="Q18" s="16">
        <f t="shared" si="1"/>
        <v>100</v>
      </c>
      <c r="R18" s="59">
        <v>33</v>
      </c>
      <c r="S18" s="17"/>
      <c r="T18" s="17"/>
      <c r="U18" s="17"/>
      <c r="V18" s="16">
        <f t="shared" si="2"/>
        <v>33</v>
      </c>
      <c r="W18" s="18">
        <f t="shared" si="3"/>
        <v>0</v>
      </c>
      <c r="X18" s="18">
        <f t="shared" si="4"/>
        <v>33</v>
      </c>
      <c r="Y18" s="18">
        <f t="shared" si="5"/>
        <v>0</v>
      </c>
      <c r="Z18" s="18">
        <f t="shared" si="6"/>
        <v>34</v>
      </c>
      <c r="AA18" s="18">
        <f t="shared" si="7"/>
        <v>67</v>
      </c>
      <c r="AB18" s="66" t="s">
        <v>81</v>
      </c>
    </row>
    <row r="19" spans="1:28" ht="56.25" x14ac:dyDescent="0.2">
      <c r="B19" s="13" t="s">
        <v>37</v>
      </c>
      <c r="C19" s="64" t="s">
        <v>63</v>
      </c>
      <c r="D19" s="65" t="s">
        <v>64</v>
      </c>
      <c r="E19" s="64" t="s">
        <v>65</v>
      </c>
      <c r="F19" s="25" t="s">
        <v>40</v>
      </c>
      <c r="G19" s="13" t="s">
        <v>39</v>
      </c>
      <c r="H19" s="13" t="s">
        <v>42</v>
      </c>
      <c r="I19" s="13" t="s">
        <v>43</v>
      </c>
      <c r="J19" s="13" t="s">
        <v>45</v>
      </c>
      <c r="K19" s="14">
        <v>0</v>
      </c>
      <c r="L19" s="15">
        <v>21</v>
      </c>
      <c r="M19" s="14">
        <v>6</v>
      </c>
      <c r="N19" s="14">
        <v>40</v>
      </c>
      <c r="O19" s="14">
        <v>31</v>
      </c>
      <c r="P19" s="14">
        <v>23</v>
      </c>
      <c r="Q19" s="16">
        <f t="shared" si="1"/>
        <v>100</v>
      </c>
      <c r="R19" s="59">
        <v>6</v>
      </c>
      <c r="S19" s="17"/>
      <c r="T19" s="17"/>
      <c r="U19" s="17"/>
      <c r="V19" s="16">
        <f t="shared" si="2"/>
        <v>6</v>
      </c>
      <c r="W19" s="18">
        <f t="shared" si="3"/>
        <v>0</v>
      </c>
      <c r="X19" s="18">
        <f t="shared" si="4"/>
        <v>40</v>
      </c>
      <c r="Y19" s="18">
        <f t="shared" si="5"/>
        <v>31</v>
      </c>
      <c r="Z19" s="18">
        <f t="shared" si="6"/>
        <v>23</v>
      </c>
      <c r="AA19" s="18">
        <f t="shared" si="7"/>
        <v>94</v>
      </c>
      <c r="AB19" s="66" t="s">
        <v>83</v>
      </c>
    </row>
    <row r="20" spans="1:28" ht="45" x14ac:dyDescent="0.2">
      <c r="B20" s="13" t="s">
        <v>38</v>
      </c>
      <c r="C20" s="64" t="s">
        <v>66</v>
      </c>
      <c r="D20" s="65" t="s">
        <v>67</v>
      </c>
      <c r="E20" s="64" t="s">
        <v>68</v>
      </c>
      <c r="F20" s="25" t="s">
        <v>40</v>
      </c>
      <c r="G20" s="13" t="s">
        <v>39</v>
      </c>
      <c r="H20" s="13" t="s">
        <v>42</v>
      </c>
      <c r="I20" s="13" t="s">
        <v>44</v>
      </c>
      <c r="J20" s="13" t="s">
        <v>45</v>
      </c>
      <c r="K20" s="14">
        <v>0</v>
      </c>
      <c r="L20" s="15">
        <v>21</v>
      </c>
      <c r="M20" s="14">
        <v>0</v>
      </c>
      <c r="N20" s="14">
        <v>50</v>
      </c>
      <c r="O20" s="14">
        <v>25</v>
      </c>
      <c r="P20" s="14">
        <v>25</v>
      </c>
      <c r="Q20" s="16">
        <f t="shared" si="1"/>
        <v>100</v>
      </c>
      <c r="R20" s="59">
        <v>0</v>
      </c>
      <c r="S20" s="17"/>
      <c r="T20" s="17"/>
      <c r="U20" s="17"/>
      <c r="V20" s="16">
        <f t="shared" si="2"/>
        <v>0</v>
      </c>
      <c r="W20" s="18">
        <f t="shared" si="3"/>
        <v>0</v>
      </c>
      <c r="X20" s="18">
        <f t="shared" si="4"/>
        <v>50</v>
      </c>
      <c r="Y20" s="18">
        <f t="shared" si="5"/>
        <v>25</v>
      </c>
      <c r="Z20" s="18">
        <f t="shared" si="6"/>
        <v>25</v>
      </c>
      <c r="AA20" s="18">
        <f t="shared" si="7"/>
        <v>100</v>
      </c>
      <c r="AB20" s="66" t="s">
        <v>83</v>
      </c>
    </row>
    <row r="21" spans="1:28" ht="45" x14ac:dyDescent="0.2">
      <c r="B21" s="13" t="s">
        <v>38</v>
      </c>
      <c r="C21" s="64" t="s">
        <v>69</v>
      </c>
      <c r="D21" s="65" t="s">
        <v>70</v>
      </c>
      <c r="E21" s="64" t="s">
        <v>71</v>
      </c>
      <c r="F21" s="25" t="s">
        <v>40</v>
      </c>
      <c r="G21" s="13" t="s">
        <v>41</v>
      </c>
      <c r="H21" s="13" t="s">
        <v>42</v>
      </c>
      <c r="I21" s="13" t="s">
        <v>44</v>
      </c>
      <c r="J21" s="13" t="s">
        <v>45</v>
      </c>
      <c r="K21" s="14">
        <v>0</v>
      </c>
      <c r="L21" s="15">
        <v>21</v>
      </c>
      <c r="M21" s="14">
        <v>50</v>
      </c>
      <c r="N21" s="14">
        <v>0</v>
      </c>
      <c r="O21" s="14">
        <v>25</v>
      </c>
      <c r="P21" s="14">
        <v>25</v>
      </c>
      <c r="Q21" s="16">
        <f t="shared" si="1"/>
        <v>100</v>
      </c>
      <c r="R21" s="59">
        <v>50</v>
      </c>
      <c r="S21" s="17"/>
      <c r="T21" s="17"/>
      <c r="U21" s="17"/>
      <c r="V21" s="16">
        <f t="shared" si="2"/>
        <v>50</v>
      </c>
      <c r="W21" s="18">
        <f t="shared" si="3"/>
        <v>0</v>
      </c>
      <c r="X21" s="18">
        <f t="shared" si="4"/>
        <v>0</v>
      </c>
      <c r="Y21" s="18">
        <f t="shared" si="5"/>
        <v>25</v>
      </c>
      <c r="Z21" s="18">
        <f t="shared" si="6"/>
        <v>25</v>
      </c>
      <c r="AA21" s="18">
        <f t="shared" si="7"/>
        <v>50</v>
      </c>
      <c r="AB21" s="66" t="s">
        <v>83</v>
      </c>
    </row>
    <row r="22" spans="1:28" ht="45" x14ac:dyDescent="0.2">
      <c r="B22" s="13" t="s">
        <v>38</v>
      </c>
      <c r="C22" s="64" t="s">
        <v>72</v>
      </c>
      <c r="D22" s="65" t="s">
        <v>73</v>
      </c>
      <c r="E22" s="64" t="s">
        <v>74</v>
      </c>
      <c r="F22" s="25" t="s">
        <v>40</v>
      </c>
      <c r="G22" s="13" t="s">
        <v>41</v>
      </c>
      <c r="H22" s="13" t="s">
        <v>42</v>
      </c>
      <c r="I22" s="13" t="s">
        <v>44</v>
      </c>
      <c r="J22" s="13" t="s">
        <v>45</v>
      </c>
      <c r="K22" s="14">
        <v>0</v>
      </c>
      <c r="L22" s="15">
        <v>21</v>
      </c>
      <c r="M22" s="14">
        <v>0</v>
      </c>
      <c r="N22" s="14">
        <v>50</v>
      </c>
      <c r="O22" s="14">
        <v>25</v>
      </c>
      <c r="P22" s="14">
        <v>25</v>
      </c>
      <c r="Q22" s="16">
        <f t="shared" si="1"/>
        <v>100</v>
      </c>
      <c r="R22" s="59">
        <v>0</v>
      </c>
      <c r="S22" s="17"/>
      <c r="T22" s="17"/>
      <c r="U22" s="17"/>
      <c r="V22" s="16">
        <f t="shared" si="2"/>
        <v>0</v>
      </c>
      <c r="W22" s="18">
        <f t="shared" si="3"/>
        <v>0</v>
      </c>
      <c r="X22" s="18">
        <f t="shared" si="4"/>
        <v>50</v>
      </c>
      <c r="Y22" s="18">
        <f t="shared" si="5"/>
        <v>25</v>
      </c>
      <c r="Z22" s="18">
        <f t="shared" si="6"/>
        <v>25</v>
      </c>
      <c r="AA22" s="18">
        <f t="shared" si="7"/>
        <v>100</v>
      </c>
      <c r="AB22" s="66" t="s">
        <v>83</v>
      </c>
    </row>
    <row r="23" spans="1:28" ht="38.25" x14ac:dyDescent="0.2">
      <c r="B23" s="13" t="s">
        <v>38</v>
      </c>
      <c r="C23" s="64" t="s">
        <v>75</v>
      </c>
      <c r="D23" s="65" t="s">
        <v>76</v>
      </c>
      <c r="E23" s="64" t="s">
        <v>77</v>
      </c>
      <c r="F23" s="25" t="s">
        <v>40</v>
      </c>
      <c r="G23" s="13" t="s">
        <v>41</v>
      </c>
      <c r="H23" s="13" t="s">
        <v>42</v>
      </c>
      <c r="I23" s="13" t="s">
        <v>44</v>
      </c>
      <c r="J23" s="13" t="s">
        <v>45</v>
      </c>
      <c r="K23" s="14">
        <v>0</v>
      </c>
      <c r="L23" s="15">
        <v>21</v>
      </c>
      <c r="M23" s="14">
        <v>0</v>
      </c>
      <c r="N23" s="14">
        <v>0</v>
      </c>
      <c r="O23" s="14">
        <v>100</v>
      </c>
      <c r="P23" s="14">
        <v>0</v>
      </c>
      <c r="Q23" s="16">
        <f t="shared" si="1"/>
        <v>100</v>
      </c>
      <c r="R23" s="59">
        <v>0</v>
      </c>
      <c r="S23" s="17"/>
      <c r="T23" s="17"/>
      <c r="U23" s="17"/>
      <c r="V23" s="16">
        <f t="shared" si="2"/>
        <v>0</v>
      </c>
      <c r="W23" s="18">
        <f t="shared" si="3"/>
        <v>0</v>
      </c>
      <c r="X23" s="18">
        <f t="shared" si="4"/>
        <v>0</v>
      </c>
      <c r="Y23" s="18">
        <f t="shared" si="5"/>
        <v>100</v>
      </c>
      <c r="Z23" s="18">
        <f t="shared" si="6"/>
        <v>0</v>
      </c>
      <c r="AA23" s="18">
        <f t="shared" si="7"/>
        <v>100</v>
      </c>
      <c r="AB23" s="66" t="s">
        <v>83</v>
      </c>
    </row>
    <row r="24" spans="1:28" s="6" customFormat="1" ht="45" x14ac:dyDescent="0.2">
      <c r="A24" s="7"/>
      <c r="B24" s="68" t="s">
        <v>38</v>
      </c>
      <c r="C24" s="69" t="s">
        <v>78</v>
      </c>
      <c r="D24" s="69" t="s">
        <v>79</v>
      </c>
      <c r="E24" s="70" t="s">
        <v>80</v>
      </c>
      <c r="F24" s="71" t="s">
        <v>40</v>
      </c>
      <c r="G24" s="68" t="s">
        <v>41</v>
      </c>
      <c r="H24" s="68" t="s">
        <v>42</v>
      </c>
      <c r="I24" s="68" t="s">
        <v>44</v>
      </c>
      <c r="J24" s="68" t="s">
        <v>45</v>
      </c>
      <c r="K24" s="72">
        <v>0</v>
      </c>
      <c r="L24" s="73">
        <v>21</v>
      </c>
      <c r="M24" s="19">
        <v>0</v>
      </c>
      <c r="N24" s="19">
        <v>100</v>
      </c>
      <c r="O24" s="19">
        <v>0</v>
      </c>
      <c r="P24" s="19">
        <v>0</v>
      </c>
      <c r="Q24" s="20">
        <f t="shared" si="1"/>
        <v>100</v>
      </c>
      <c r="R24" s="74">
        <v>0</v>
      </c>
      <c r="S24" s="21"/>
      <c r="T24" s="21"/>
      <c r="U24" s="21"/>
      <c r="V24" s="20">
        <f t="shared" si="2"/>
        <v>0</v>
      </c>
      <c r="W24" s="22">
        <f t="shared" si="3"/>
        <v>0</v>
      </c>
      <c r="X24" s="22">
        <f t="shared" si="4"/>
        <v>100</v>
      </c>
      <c r="Y24" s="22">
        <f t="shared" si="5"/>
        <v>0</v>
      </c>
      <c r="Z24" s="22">
        <f t="shared" si="6"/>
        <v>0</v>
      </c>
      <c r="AA24" s="22">
        <f t="shared" si="7"/>
        <v>100</v>
      </c>
      <c r="AB24" s="75" t="s">
        <v>83</v>
      </c>
    </row>
    <row r="26" spans="1:28" x14ac:dyDescent="0.2">
      <c r="C26" s="51" t="s">
        <v>28</v>
      </c>
      <c r="D26" s="51"/>
      <c r="E26" s="51"/>
      <c r="V26" s="51" t="s">
        <v>27</v>
      </c>
      <c r="W26" s="51"/>
      <c r="X26" s="51"/>
      <c r="Y26" s="51"/>
      <c r="Z26" s="51"/>
      <c r="AA26" s="51"/>
    </row>
    <row r="27" spans="1:28" x14ac:dyDescent="0.2">
      <c r="C27" s="28"/>
      <c r="D27" s="28"/>
      <c r="E27" s="28"/>
      <c r="V27" s="28"/>
      <c r="W27" s="28"/>
      <c r="X27" s="28"/>
      <c r="Y27" s="28"/>
      <c r="Z27" s="28"/>
      <c r="AA27" s="28"/>
    </row>
    <row r="28" spans="1:28" ht="15" customHeight="1" x14ac:dyDescent="0.2">
      <c r="C28" s="27"/>
      <c r="D28" s="27"/>
      <c r="E28" s="27"/>
      <c r="V28" s="27"/>
      <c r="W28" s="28"/>
      <c r="X28" s="28"/>
      <c r="Y28" s="28"/>
      <c r="Z28" s="28"/>
      <c r="AA28" s="28"/>
    </row>
    <row r="29" spans="1:28" x14ac:dyDescent="0.2">
      <c r="C29" s="26"/>
      <c r="D29" s="26"/>
      <c r="E29" s="26"/>
      <c r="V29" s="26"/>
      <c r="W29" s="26"/>
      <c r="X29" s="26"/>
      <c r="Y29" s="26"/>
      <c r="Z29" s="26"/>
      <c r="AA29" s="26"/>
    </row>
    <row r="30" spans="1:28" ht="38.25" customHeight="1" x14ac:dyDescent="0.2">
      <c r="C30" s="76" t="s">
        <v>84</v>
      </c>
      <c r="D30" s="52"/>
      <c r="E30" s="52"/>
      <c r="V30" s="77" t="s">
        <v>85</v>
      </c>
      <c r="W30" s="78"/>
      <c r="X30" s="78"/>
      <c r="Y30" s="78"/>
      <c r="Z30" s="78"/>
      <c r="AA30" s="78"/>
    </row>
  </sheetData>
  <mergeCells count="52">
    <mergeCell ref="B4:AB4"/>
    <mergeCell ref="C26:E26"/>
    <mergeCell ref="C30:E30"/>
    <mergeCell ref="V26:AA26"/>
    <mergeCell ref="V30:AA30"/>
    <mergeCell ref="W10:AA10"/>
    <mergeCell ref="AB10:AB12"/>
    <mergeCell ref="I11:I12"/>
    <mergeCell ref="J11:J12"/>
    <mergeCell ref="M11:M12"/>
    <mergeCell ref="N11:N12"/>
    <mergeCell ref="O11:O12"/>
    <mergeCell ref="P11:P12"/>
    <mergeCell ref="K11:L11"/>
    <mergeCell ref="V11:V12"/>
    <mergeCell ref="B6:C6"/>
    <mergeCell ref="B7:C7"/>
    <mergeCell ref="B10:L10"/>
    <mergeCell ref="M10:Q10"/>
    <mergeCell ref="R10:V10"/>
    <mergeCell ref="B11:B12"/>
    <mergeCell ref="C11:C12"/>
    <mergeCell ref="D11:D12"/>
    <mergeCell ref="E11:E12"/>
    <mergeCell ref="F11:F12"/>
    <mergeCell ref="G11:G12"/>
    <mergeCell ref="H11:H12"/>
    <mergeCell ref="Q11:Q12"/>
    <mergeCell ref="R11:R12"/>
    <mergeCell ref="S11:S12"/>
    <mergeCell ref="T11:T12"/>
    <mergeCell ref="U11:U12"/>
    <mergeCell ref="D6:J6"/>
    <mergeCell ref="D7:J7"/>
    <mergeCell ref="D8:J8"/>
    <mergeCell ref="AA11:AA12"/>
    <mergeCell ref="Z11:Z12"/>
    <mergeCell ref="Y11:Y12"/>
    <mergeCell ref="X11:X12"/>
    <mergeCell ref="W11:W12"/>
    <mergeCell ref="M7:N7"/>
    <mergeCell ref="M8:N8"/>
    <mergeCell ref="M6:AB6"/>
    <mergeCell ref="O7:AB7"/>
    <mergeCell ref="O8:AB8"/>
    <mergeCell ref="V29:AA29"/>
    <mergeCell ref="C28:E28"/>
    <mergeCell ref="C27:E27"/>
    <mergeCell ref="C29:E29"/>
    <mergeCell ref="B8:C8"/>
    <mergeCell ref="V28:AA28"/>
    <mergeCell ref="V27:AA2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4294967293" r:id="rId1"/>
  <headerFooter>
    <oddFooter>&amp;C&amp;"Tahoma,Normal"&amp;8&amp;P de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2022-04-13T20:28:48Z</cp:lastPrinted>
  <dcterms:created xsi:type="dcterms:W3CDTF">2022-03-16T15:19:28Z</dcterms:created>
  <dcterms:modified xsi:type="dcterms:W3CDTF">2022-04-13T20:28:51Z</dcterms:modified>
</cp:coreProperties>
</file>