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is Arturo\Desktop\IMPLAN\2do trimestre\informes trimestrales ABRIL-JUNIO 2022\INFORME TRIMESTRAL  PROGRAMA PRESUPUESTARIO GOBIERNO QUE CUMPLE 120\"/>
    </mc:Choice>
  </mc:AlternateContent>
  <bookViews>
    <workbookView xWindow="0" yWindow="0" windowWidth="10530" windowHeight="7290"/>
  </bookViews>
  <sheets>
    <sheet name="Informe Trimestral" sheetId="2" r:id="rId1"/>
  </sheets>
  <definedNames>
    <definedName name="_xlnm.Print_Area" localSheetId="0">'Informe Trimestral'!$A$1:$AC$30</definedName>
    <definedName name="_xlnm.Print_Titles" localSheetId="0">'Informe Trimestral'!$1:$13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9" i="2" l="1"/>
  <c r="Y19" i="2"/>
  <c r="X19" i="2"/>
  <c r="AA19" i="2" s="1"/>
  <c r="W19" i="2"/>
  <c r="V19" i="2"/>
  <c r="Q19" i="2"/>
  <c r="AA18" i="2"/>
  <c r="Z18" i="2"/>
  <c r="Y18" i="2"/>
  <c r="X18" i="2"/>
  <c r="W18" i="2"/>
  <c r="V18" i="2"/>
  <c r="Q18" i="2"/>
  <c r="Z17" i="2"/>
  <c r="Y17" i="2"/>
  <c r="X17" i="2"/>
  <c r="AA17" i="2" s="1"/>
  <c r="W17" i="2"/>
  <c r="V17" i="2"/>
  <c r="Q17" i="2"/>
  <c r="AA16" i="2"/>
  <c r="Z16" i="2"/>
  <c r="Y16" i="2"/>
  <c r="X16" i="2"/>
  <c r="W16" i="2"/>
  <c r="V16" i="2"/>
  <c r="Q16" i="2"/>
  <c r="Z15" i="2"/>
  <c r="Y15" i="2"/>
  <c r="X15" i="2"/>
  <c r="AA15" i="2" s="1"/>
  <c r="W15" i="2"/>
  <c r="V15" i="2"/>
  <c r="Q15" i="2"/>
  <c r="AA14" i="2"/>
  <c r="Z14" i="2"/>
  <c r="Y14" i="2"/>
  <c r="X14" i="2"/>
  <c r="W14" i="2"/>
  <c r="V14" i="2"/>
  <c r="Q14" i="2"/>
</calcChain>
</file>

<file path=xl/sharedStrings.xml><?xml version="1.0" encoding="utf-8"?>
<sst xmlns="http://schemas.openxmlformats.org/spreadsheetml/2006/main" count="113" uniqueCount="81">
  <si>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</si>
  <si>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</si>
  <si>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</si>
  <si>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</si>
  <si>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</si>
  <si>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</si>
  <si>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</si>
  <si>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</si>
  <si>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</si>
  <si>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</si>
  <si>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</si>
  <si>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</si>
  <si>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</si>
  <si>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</si>
  <si>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</si>
  <si>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</si>
  <si>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</si>
  <si>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</si>
  <si>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</si>
  <si>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</si>
  <si>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</si>
  <si>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</si>
  <si>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</si>
  <si>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</si>
  <si>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</si>
  <si>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</si>
  <si>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</si>
  <si>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</si>
  <si>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</si>
  <si>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</si>
  <si>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</si>
  <si>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</si>
  <si>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</si>
  <si>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</si>
  <si>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 xml:space="preserve">Secretaría de Gobierno </t>
  </si>
  <si>
    <t>120-Gobierno que cumple</t>
  </si>
  <si>
    <t>2do Trimestre</t>
  </si>
  <si>
    <t>2.Gobernabilidad democrática.</t>
  </si>
  <si>
    <t xml:space="preserve">Objetivo: 2.2 - Construir confianza ciudadana a través de acciones  de  gobierno  que  permita  mejorar  la  relación  gobernante-gobernado.                                                                                                                            Objetivo: 2.3 - Garantizar una cultura de respeto a los derechos humanos de la ciudadanía que permita una convivencia armoniosa.     </t>
  </si>
  <si>
    <t>Participación realizada en el debate de políticas públicas para justificar acciones, explicar políticas y presentar evidencia de una manera honesta y confiable</t>
  </si>
  <si>
    <t>Mide la cantidad de políticas públicas presentadas para justificar acciones, explicar políticas y presentar evidencia de una manera honesta y confiable.</t>
  </si>
  <si>
    <t>Políticas públicas presentadas por cien entre meta de polítícas</t>
  </si>
  <si>
    <t>Porcentaje</t>
  </si>
  <si>
    <t>Estratégico</t>
  </si>
  <si>
    <t>Eficacia</t>
  </si>
  <si>
    <t>Trimestral</t>
  </si>
  <si>
    <t>Ascendente</t>
  </si>
  <si>
    <t>Adoptar las mejores prácticas innovadoras y basadas en evidencias, que permitan recuperar la confianza ciudadana</t>
  </si>
  <si>
    <t>Mide el porcentaje de practicas innovadoras y basadas en evidencias adoptada,  mediante respuesta a las solicitudes del portal de transparencia y atención a solicitudes de ciudadanos, que permitan recuperar la confianza ciudadana.</t>
  </si>
  <si>
    <t>Prácticas adoptadas por cien entre prácticas meta</t>
  </si>
  <si>
    <t>Gestión</t>
  </si>
  <si>
    <t>Mensual</t>
  </si>
  <si>
    <t>Ejecutar políticas públicas centradas en la ciudadanía que permitan a la misma tener una percepción clara del trabajo que realiza el gobierno municipal</t>
  </si>
  <si>
    <t>Mide el porcentaje de difusión de las actividades realizadas mediante páginas oficiales con el objeto que ciudadanía se encuentre informada, sobre practicas innovadoras y basadas en evidencias adoptadas, que permitan recuperar la confianza ciudadana.</t>
  </si>
  <si>
    <t>Políticas públicas ejecutadas por cien entre políticas públicas meta</t>
  </si>
  <si>
    <t>Construir el derecho a la ciudad, a través de un documento técnico, un pacto de gobernabilidad que forme comunidades</t>
  </si>
  <si>
    <t xml:space="preserve">Mide el porcentaje de avances de la realización de un documento técnico y pacto de gobernabilidad que forme comunidades con el objeto de construir derecho a la ciudad, con un plan de reubicación, reordenamiento y regulación de personas que ejercen el comercio en espacios y vía pública que se encuentren en zonas prohibida y restringida con el fin de garantizar una ciudad para todos. Gestión y atención para asignación de cuenta y acuerdo de reubicación para los ambulantes beneficiados en el mercado Luulá y demas alternativas como espacios en marcados publicos, tiaguis, expoferias, etc. </t>
  </si>
  <si>
    <t>Documento técnico entre documento meta, pacto de gobernabilidad establecido entre pacto meta</t>
  </si>
  <si>
    <t>Proporción</t>
  </si>
  <si>
    <t>Mecanismos implementados que permitan a las y los servidores públicas tener como ética pública el respeto a los derechos humanos</t>
  </si>
  <si>
    <t>Mide el porcentaje de mecanismos implementados que permitan a las y los servidores públicas tener como ética pública el respeto a los derechos humanos</t>
  </si>
  <si>
    <t>Mecanismos implementados por cien entre mecanismos meta</t>
  </si>
  <si>
    <t>Fortalecer las relaciones con instituciones públicas y organizaciones de la sociedad civil de derechos humanos, coadyuvando en la articulación de propuestas y la mejora en su capacidad de actuación, en un marco de respeto a la autonomía y al ámbito de competencia de cada instancia</t>
  </si>
  <si>
    <t>Mide el porcentaje de convenios y acuerdos con organizaciones civiles e instituciones, esto a  través de reuniones de trabajo, coadyuvando con todas las organizaciones peticionarias y sector civil.</t>
  </si>
  <si>
    <t>Porcentaje de convenios firmados por cien entre convenios meta</t>
  </si>
  <si>
    <t>C. Clara Monserrat Cavero González</t>
  </si>
  <si>
    <t>Auxiliar de la Dirección de Concertarción Social y Política</t>
  </si>
  <si>
    <t>C. Felipe Edgardo Canseco Ruíz</t>
  </si>
  <si>
    <t>Secretario de Gobierno.</t>
  </si>
  <si>
    <t>Componente 1</t>
  </si>
  <si>
    <t>Actividad 1</t>
  </si>
  <si>
    <t>Actividad 2</t>
  </si>
  <si>
    <t>Actividad 3</t>
  </si>
  <si>
    <t>Componente 2</t>
  </si>
  <si>
    <t>Actividad 5</t>
  </si>
  <si>
    <t>Unidad del cuerpo de inspectores, oficios: SG/UC/119/2022, SG/UC/140/2022</t>
  </si>
  <si>
    <t>Unidad del cuerpo de inspectores, oficios: SG/UC/119/2022, SG/UC/140/2022; Departamento jurídico de la secretaria de gobierno, oficios: SG/909/2022, SG/790/2022; Departamento de análisis y seguimiento político y social, oficios: SG/DASPS/016/2022, SG/DASPS/013/2022.</t>
  </si>
  <si>
    <t>Departamento jurídico de la secretaria de gobierno
Oficios: SG/909/2022, SG/790/2022; Unidad del cuerpo de inspectores
Oficios: SG/UC/119/2022, SG/UC/140/2022; Dirección de concertación social y política, oficios: 04 de julio de 2022; Dirección de comercio en vía publica, oficios: SG/DCVP/259/2022, SG/DCVP/260/2022, SG/DCVP/345/2022.</t>
  </si>
  <si>
    <t>Dirección de concertación social y política, oficios: 04 de julio de 2022
Departamento de análisis y seguimiento político y social, oficios: SG/DASPS/016/2022, SG/DASPS/013/2022; Dirección de Agencias, Barrios y Colonias, oficios: SG/DAByC/698/2022, SG/DAByC/831/2022</t>
  </si>
  <si>
    <t>Unidad del cuerpo de inspectores, oficios: SG/UC/119/2022, SG/UC/140/2022; Departamento jurídico de la secretaria de gobierno
Oficios: SG/909/2022, SG/790/2022</t>
  </si>
  <si>
    <t xml:space="preserve">Departamento jurídico de la secretaria de gobierno
Oficios: SG/909/2022, SG/790/2022; Unidad del cuerpo de inspectores, oficios: SG/UC/119/2022, SG/UC/140/2022;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</si>
</sst>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6" fillId="0" borderId="8" xfId="0" quotePrefix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quotePrefix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quotePrefix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12" borderId="8" xfId="0" applyNumberFormat="1" applyFont="1" applyFill="1" applyBorder="1" applyAlignment="1">
      <alignment horizontal="center" vertical="center" wrapText="1"/>
    </xf>
    <xf numFmtId="3" fontId="6" fillId="13" borderId="8" xfId="0" applyNumberFormat="1" applyFont="1" applyFill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3" fontId="6" fillId="12" borderId="9" xfId="0" applyNumberFormat="1" applyFont="1" applyFill="1" applyBorder="1" applyAlignment="1">
      <alignment horizontal="center" vertical="center" wrapText="1"/>
    </xf>
    <xf numFmtId="3" fontId="6" fillId="13" borderId="9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3" fontId="6" fillId="12" borderId="10" xfId="0" applyNumberFormat="1" applyFont="1" applyFill="1" applyBorder="1" applyAlignment="1">
      <alignment horizontal="center" vertical="center" wrapText="1"/>
    </xf>
    <xf numFmtId="3" fontId="6" fillId="13" borderId="10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zoomScale="85" zoomScaleNormal="85" workbookViewId="0">
      <selection activeCell="G14" sqref="G14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7" t="s">
        <v>31</v>
      </c>
    </row>
    <row r="2" spans="2:28" x14ac:dyDescent="0.2">
      <c r="AB2" s="7" t="s">
        <v>32</v>
      </c>
    </row>
    <row r="3" spans="2:28" x14ac:dyDescent="0.2">
      <c r="AB3" s="7" t="s">
        <v>33</v>
      </c>
    </row>
    <row r="5" spans="2:28" ht="18" x14ac:dyDescent="0.25">
      <c r="B5" s="23" t="s">
        <v>29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7" spans="2:28" s="2" customFormat="1" ht="15" customHeight="1" x14ac:dyDescent="0.15">
      <c r="B7" s="34" t="s">
        <v>2</v>
      </c>
      <c r="C7" s="34"/>
      <c r="D7" s="45" t="s">
        <v>34</v>
      </c>
      <c r="E7" s="46"/>
      <c r="F7" s="46"/>
      <c r="G7" s="46"/>
      <c r="H7" s="46"/>
      <c r="I7" s="46"/>
      <c r="J7" s="46"/>
      <c r="M7" s="52" t="s">
        <v>26</v>
      </c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</row>
    <row r="8" spans="2:28" s="2" customFormat="1" ht="15" customHeight="1" x14ac:dyDescent="0.15">
      <c r="B8" s="34" t="s">
        <v>30</v>
      </c>
      <c r="C8" s="35"/>
      <c r="D8" s="45" t="s">
        <v>35</v>
      </c>
      <c r="E8" s="46"/>
      <c r="F8" s="46"/>
      <c r="G8" s="46"/>
      <c r="H8" s="46"/>
      <c r="I8" s="46"/>
      <c r="J8" s="46"/>
      <c r="M8" s="51" t="s">
        <v>0</v>
      </c>
      <c r="N8" s="51"/>
      <c r="O8" s="53" t="s">
        <v>37</v>
      </c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</row>
    <row r="9" spans="2:28" s="2" customFormat="1" ht="25.5" customHeight="1" x14ac:dyDescent="0.15">
      <c r="B9" s="34" t="s">
        <v>25</v>
      </c>
      <c r="C9" s="35"/>
      <c r="D9" s="45" t="s">
        <v>36</v>
      </c>
      <c r="E9" s="46"/>
      <c r="F9" s="46"/>
      <c r="G9" s="46"/>
      <c r="H9" s="46"/>
      <c r="I9" s="46"/>
      <c r="J9" s="46"/>
      <c r="M9" s="51" t="s">
        <v>1</v>
      </c>
      <c r="N9" s="51"/>
      <c r="O9" s="55" t="s">
        <v>38</v>
      </c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</row>
    <row r="10" spans="2:28" s="2" customFormat="1" ht="14.25" customHeight="1" x14ac:dyDescent="0.15"/>
    <row r="11" spans="2:28" s="2" customFormat="1" ht="11.25" customHeight="1" x14ac:dyDescent="0.15">
      <c r="B11" s="36" t="s">
        <v>3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7" t="s">
        <v>14</v>
      </c>
      <c r="N11" s="37"/>
      <c r="O11" s="37"/>
      <c r="P11" s="37"/>
      <c r="Q11" s="37"/>
      <c r="R11" s="38" t="s">
        <v>15</v>
      </c>
      <c r="S11" s="38"/>
      <c r="T11" s="38"/>
      <c r="U11" s="38"/>
      <c r="V11" s="38"/>
      <c r="W11" s="26" t="s">
        <v>23</v>
      </c>
      <c r="X11" s="26"/>
      <c r="Y11" s="26"/>
      <c r="Z11" s="26"/>
      <c r="AA11" s="26"/>
      <c r="AB11" s="27" t="s">
        <v>24</v>
      </c>
    </row>
    <row r="12" spans="2:28" s="3" customFormat="1" ht="10.5" customHeight="1" x14ac:dyDescent="0.15">
      <c r="B12" s="28" t="s">
        <v>13</v>
      </c>
      <c r="C12" s="39" t="s">
        <v>4</v>
      </c>
      <c r="D12" s="39" t="s">
        <v>5</v>
      </c>
      <c r="E12" s="39" t="s">
        <v>6</v>
      </c>
      <c r="F12" s="28" t="s">
        <v>18</v>
      </c>
      <c r="G12" s="39" t="s">
        <v>7</v>
      </c>
      <c r="H12" s="39" t="s">
        <v>8</v>
      </c>
      <c r="I12" s="28" t="s">
        <v>17</v>
      </c>
      <c r="J12" s="28" t="s">
        <v>16</v>
      </c>
      <c r="K12" s="31" t="s">
        <v>12</v>
      </c>
      <c r="L12" s="32"/>
      <c r="M12" s="30" t="s">
        <v>19</v>
      </c>
      <c r="N12" s="30" t="s">
        <v>20</v>
      </c>
      <c r="O12" s="30" t="s">
        <v>21</v>
      </c>
      <c r="P12" s="30" t="s">
        <v>22</v>
      </c>
      <c r="Q12" s="41" t="s">
        <v>11</v>
      </c>
      <c r="R12" s="42" t="s">
        <v>19</v>
      </c>
      <c r="S12" s="42" t="s">
        <v>20</v>
      </c>
      <c r="T12" s="42" t="s">
        <v>21</v>
      </c>
      <c r="U12" s="42" t="s">
        <v>22</v>
      </c>
      <c r="V12" s="33" t="s">
        <v>11</v>
      </c>
      <c r="W12" s="49" t="s">
        <v>19</v>
      </c>
      <c r="X12" s="49" t="s">
        <v>20</v>
      </c>
      <c r="Y12" s="49" t="s">
        <v>21</v>
      </c>
      <c r="Z12" s="49" t="s">
        <v>22</v>
      </c>
      <c r="AA12" s="47" t="s">
        <v>11</v>
      </c>
      <c r="AB12" s="27"/>
    </row>
    <row r="13" spans="2:28" s="3" customFormat="1" ht="10.5" x14ac:dyDescent="0.15">
      <c r="B13" s="29"/>
      <c r="C13" s="40"/>
      <c r="D13" s="40"/>
      <c r="E13" s="40"/>
      <c r="F13" s="40"/>
      <c r="G13" s="40"/>
      <c r="H13" s="40"/>
      <c r="I13" s="29"/>
      <c r="J13" s="29"/>
      <c r="K13" s="5" t="s">
        <v>10</v>
      </c>
      <c r="L13" s="5" t="s">
        <v>9</v>
      </c>
      <c r="M13" s="30"/>
      <c r="N13" s="30"/>
      <c r="O13" s="30"/>
      <c r="P13" s="30"/>
      <c r="Q13" s="41"/>
      <c r="R13" s="42"/>
      <c r="S13" s="42"/>
      <c r="T13" s="42"/>
      <c r="U13" s="42"/>
      <c r="V13" s="33"/>
      <c r="W13" s="50"/>
      <c r="X13" s="50"/>
      <c r="Y13" s="50"/>
      <c r="Z13" s="50"/>
      <c r="AA13" s="48"/>
      <c r="AB13" s="27"/>
    </row>
    <row r="14" spans="2:28" s="4" customFormat="1" ht="136.5" x14ac:dyDescent="0.25">
      <c r="B14" s="6" t="s">
        <v>69</v>
      </c>
      <c r="C14" s="8" t="s">
        <v>39</v>
      </c>
      <c r="D14" s="8" t="s">
        <v>40</v>
      </c>
      <c r="E14" s="8" t="s">
        <v>41</v>
      </c>
      <c r="F14" s="8" t="s">
        <v>42</v>
      </c>
      <c r="G14" s="8" t="s">
        <v>43</v>
      </c>
      <c r="H14" s="8" t="s">
        <v>44</v>
      </c>
      <c r="I14" s="8" t="s">
        <v>45</v>
      </c>
      <c r="J14" s="8" t="s">
        <v>46</v>
      </c>
      <c r="K14" s="13">
        <v>0</v>
      </c>
      <c r="L14" s="6">
        <v>2021</v>
      </c>
      <c r="M14" s="13">
        <v>25</v>
      </c>
      <c r="N14" s="13">
        <v>25</v>
      </c>
      <c r="O14" s="13">
        <v>25</v>
      </c>
      <c r="P14" s="13">
        <v>25</v>
      </c>
      <c r="Q14" s="14">
        <f t="shared" ref="Q14:Q19" si="0">SUM(M14:P14)</f>
        <v>100</v>
      </c>
      <c r="R14" s="13">
        <v>16</v>
      </c>
      <c r="S14" s="13">
        <v>30</v>
      </c>
      <c r="T14" s="13"/>
      <c r="U14" s="13"/>
      <c r="V14" s="14">
        <f t="shared" ref="V14:V19" si="1">SUM(R14:U14)</f>
        <v>46</v>
      </c>
      <c r="W14" s="15">
        <f t="shared" ref="W14:Z19" si="2">M14-R14</f>
        <v>9</v>
      </c>
      <c r="X14" s="15">
        <f t="shared" si="2"/>
        <v>-5</v>
      </c>
      <c r="Y14" s="15">
        <f t="shared" si="2"/>
        <v>25</v>
      </c>
      <c r="Z14" s="15">
        <f t="shared" si="2"/>
        <v>25</v>
      </c>
      <c r="AA14" s="15">
        <f t="shared" ref="AA14:AA19" si="3">SUM(W14:Z14)</f>
        <v>54</v>
      </c>
      <c r="AB14" s="6" t="s">
        <v>76</v>
      </c>
    </row>
    <row r="15" spans="2:28" ht="105" x14ac:dyDescent="0.2">
      <c r="B15" s="9" t="s">
        <v>70</v>
      </c>
      <c r="C15" s="10" t="s">
        <v>47</v>
      </c>
      <c r="D15" s="10" t="s">
        <v>48</v>
      </c>
      <c r="E15" s="10" t="s">
        <v>49</v>
      </c>
      <c r="F15" s="9" t="s">
        <v>42</v>
      </c>
      <c r="G15" s="9" t="s">
        <v>50</v>
      </c>
      <c r="H15" s="9" t="s">
        <v>44</v>
      </c>
      <c r="I15" s="9" t="s">
        <v>51</v>
      </c>
      <c r="J15" s="9" t="s">
        <v>46</v>
      </c>
      <c r="K15" s="16">
        <v>0</v>
      </c>
      <c r="L15" s="9">
        <v>2021</v>
      </c>
      <c r="M15" s="16">
        <v>25</v>
      </c>
      <c r="N15" s="16">
        <v>25</v>
      </c>
      <c r="O15" s="16">
        <v>25</v>
      </c>
      <c r="P15" s="16">
        <v>25</v>
      </c>
      <c r="Q15" s="17">
        <f t="shared" si="0"/>
        <v>100</v>
      </c>
      <c r="R15" s="16">
        <v>16</v>
      </c>
      <c r="S15" s="16">
        <v>25</v>
      </c>
      <c r="T15" s="16"/>
      <c r="U15" s="16"/>
      <c r="V15" s="17">
        <f t="shared" si="1"/>
        <v>41</v>
      </c>
      <c r="W15" s="18">
        <f t="shared" si="2"/>
        <v>9</v>
      </c>
      <c r="X15" s="18">
        <f t="shared" si="2"/>
        <v>0</v>
      </c>
      <c r="Y15" s="18">
        <f t="shared" si="2"/>
        <v>25</v>
      </c>
      <c r="Z15" s="18">
        <f t="shared" si="2"/>
        <v>25</v>
      </c>
      <c r="AA15" s="18">
        <f t="shared" si="3"/>
        <v>59</v>
      </c>
      <c r="AB15" s="9" t="s">
        <v>75</v>
      </c>
    </row>
    <row r="16" spans="2:28" ht="111.75" customHeight="1" x14ac:dyDescent="0.2">
      <c r="B16" s="9" t="s">
        <v>71</v>
      </c>
      <c r="C16" s="10" t="s">
        <v>52</v>
      </c>
      <c r="D16" s="10" t="s">
        <v>53</v>
      </c>
      <c r="E16" s="10" t="s">
        <v>54</v>
      </c>
      <c r="F16" s="9" t="s">
        <v>42</v>
      </c>
      <c r="G16" s="9" t="s">
        <v>50</v>
      </c>
      <c r="H16" s="9" t="s">
        <v>44</v>
      </c>
      <c r="I16" s="9" t="s">
        <v>51</v>
      </c>
      <c r="J16" s="9" t="s">
        <v>46</v>
      </c>
      <c r="K16" s="16">
        <v>0</v>
      </c>
      <c r="L16" s="9">
        <v>2021</v>
      </c>
      <c r="M16" s="16">
        <v>25</v>
      </c>
      <c r="N16" s="16">
        <v>25</v>
      </c>
      <c r="O16" s="16">
        <v>25</v>
      </c>
      <c r="P16" s="16">
        <v>25</v>
      </c>
      <c r="Q16" s="17">
        <f t="shared" si="0"/>
        <v>100</v>
      </c>
      <c r="R16" s="16">
        <v>16</v>
      </c>
      <c r="S16" s="16">
        <v>25</v>
      </c>
      <c r="T16" s="16"/>
      <c r="U16" s="16"/>
      <c r="V16" s="17">
        <f t="shared" si="1"/>
        <v>41</v>
      </c>
      <c r="W16" s="18">
        <f t="shared" si="2"/>
        <v>9</v>
      </c>
      <c r="X16" s="18">
        <f t="shared" si="2"/>
        <v>0</v>
      </c>
      <c r="Y16" s="18">
        <f t="shared" si="2"/>
        <v>25</v>
      </c>
      <c r="Z16" s="18">
        <f t="shared" si="2"/>
        <v>25</v>
      </c>
      <c r="AA16" s="18">
        <f t="shared" si="3"/>
        <v>59</v>
      </c>
      <c r="AB16" s="9" t="s">
        <v>80</v>
      </c>
    </row>
    <row r="17" spans="1:28" ht="241.5" x14ac:dyDescent="0.2">
      <c r="B17" s="9" t="s">
        <v>72</v>
      </c>
      <c r="C17" s="10" t="s">
        <v>55</v>
      </c>
      <c r="D17" s="10" t="s">
        <v>56</v>
      </c>
      <c r="E17" s="10" t="s">
        <v>57</v>
      </c>
      <c r="F17" s="9" t="s">
        <v>58</v>
      </c>
      <c r="G17" s="9" t="s">
        <v>50</v>
      </c>
      <c r="H17" s="9" t="s">
        <v>44</v>
      </c>
      <c r="I17" s="9" t="s">
        <v>51</v>
      </c>
      <c r="J17" s="9" t="s">
        <v>46</v>
      </c>
      <c r="K17" s="16">
        <v>0</v>
      </c>
      <c r="L17" s="9">
        <v>2021</v>
      </c>
      <c r="M17" s="16">
        <v>25</v>
      </c>
      <c r="N17" s="16">
        <v>25</v>
      </c>
      <c r="O17" s="16">
        <v>25</v>
      </c>
      <c r="P17" s="16">
        <v>25</v>
      </c>
      <c r="Q17" s="17">
        <f t="shared" si="0"/>
        <v>100</v>
      </c>
      <c r="R17" s="16">
        <v>15</v>
      </c>
      <c r="S17" s="16">
        <v>30</v>
      </c>
      <c r="T17" s="16"/>
      <c r="U17" s="16"/>
      <c r="V17" s="17">
        <f t="shared" si="1"/>
        <v>45</v>
      </c>
      <c r="W17" s="18">
        <f t="shared" si="2"/>
        <v>10</v>
      </c>
      <c r="X17" s="18">
        <f t="shared" si="2"/>
        <v>-5</v>
      </c>
      <c r="Y17" s="18">
        <f t="shared" si="2"/>
        <v>25</v>
      </c>
      <c r="Z17" s="18">
        <f t="shared" si="2"/>
        <v>25</v>
      </c>
      <c r="AA17" s="18">
        <f t="shared" si="3"/>
        <v>55</v>
      </c>
      <c r="AB17" s="9" t="s">
        <v>77</v>
      </c>
    </row>
    <row r="18" spans="1:28" ht="84" x14ac:dyDescent="0.2">
      <c r="B18" s="9" t="s">
        <v>73</v>
      </c>
      <c r="C18" s="10" t="s">
        <v>59</v>
      </c>
      <c r="D18" s="10" t="s">
        <v>60</v>
      </c>
      <c r="E18" s="10" t="s">
        <v>61</v>
      </c>
      <c r="F18" s="9" t="s">
        <v>42</v>
      </c>
      <c r="G18" s="9" t="s">
        <v>43</v>
      </c>
      <c r="H18" s="9" t="s">
        <v>44</v>
      </c>
      <c r="I18" s="9" t="s">
        <v>45</v>
      </c>
      <c r="J18" s="9" t="s">
        <v>46</v>
      </c>
      <c r="K18" s="16">
        <v>0</v>
      </c>
      <c r="L18" s="9">
        <v>2021</v>
      </c>
      <c r="M18" s="16">
        <v>25</v>
      </c>
      <c r="N18" s="16">
        <v>25</v>
      </c>
      <c r="O18" s="16">
        <v>25</v>
      </c>
      <c r="P18" s="16">
        <v>25</v>
      </c>
      <c r="Q18" s="17">
        <f t="shared" si="0"/>
        <v>100</v>
      </c>
      <c r="R18" s="16">
        <v>18</v>
      </c>
      <c r="S18" s="16">
        <v>25</v>
      </c>
      <c r="T18" s="16"/>
      <c r="U18" s="16"/>
      <c r="V18" s="17">
        <f t="shared" si="1"/>
        <v>43</v>
      </c>
      <c r="W18" s="18">
        <f t="shared" si="2"/>
        <v>7</v>
      </c>
      <c r="X18" s="18">
        <f t="shared" si="2"/>
        <v>0</v>
      </c>
      <c r="Y18" s="18">
        <f t="shared" si="2"/>
        <v>25</v>
      </c>
      <c r="Z18" s="18">
        <f t="shared" si="2"/>
        <v>25</v>
      </c>
      <c r="AA18" s="18">
        <f t="shared" si="3"/>
        <v>57</v>
      </c>
      <c r="AB18" s="9" t="s">
        <v>79</v>
      </c>
    </row>
    <row r="19" spans="1:28" ht="136.5" x14ac:dyDescent="0.2">
      <c r="B19" s="11" t="s">
        <v>74</v>
      </c>
      <c r="C19" s="12" t="s">
        <v>62</v>
      </c>
      <c r="D19" s="12" t="s">
        <v>63</v>
      </c>
      <c r="E19" s="12" t="s">
        <v>64</v>
      </c>
      <c r="F19" s="11" t="s">
        <v>42</v>
      </c>
      <c r="G19" s="11" t="s">
        <v>50</v>
      </c>
      <c r="H19" s="11" t="s">
        <v>44</v>
      </c>
      <c r="I19" s="11" t="s">
        <v>51</v>
      </c>
      <c r="J19" s="11" t="s">
        <v>46</v>
      </c>
      <c r="K19" s="19">
        <v>0</v>
      </c>
      <c r="L19" s="11">
        <v>2021</v>
      </c>
      <c r="M19" s="19">
        <v>25</v>
      </c>
      <c r="N19" s="19">
        <v>25</v>
      </c>
      <c r="O19" s="19">
        <v>25</v>
      </c>
      <c r="P19" s="19">
        <v>25</v>
      </c>
      <c r="Q19" s="20">
        <f t="shared" si="0"/>
        <v>100</v>
      </c>
      <c r="R19" s="19">
        <v>18</v>
      </c>
      <c r="S19" s="19">
        <v>25</v>
      </c>
      <c r="T19" s="19"/>
      <c r="U19" s="19"/>
      <c r="V19" s="20">
        <f t="shared" si="1"/>
        <v>43</v>
      </c>
      <c r="W19" s="21">
        <f t="shared" si="2"/>
        <v>7</v>
      </c>
      <c r="X19" s="21">
        <f t="shared" si="2"/>
        <v>0</v>
      </c>
      <c r="Y19" s="21">
        <f t="shared" si="2"/>
        <v>25</v>
      </c>
      <c r="Z19" s="21">
        <f t="shared" si="2"/>
        <v>25</v>
      </c>
      <c r="AA19" s="21">
        <f t="shared" si="3"/>
        <v>57</v>
      </c>
      <c r="AB19" s="11" t="s">
        <v>78</v>
      </c>
    </row>
    <row r="23" spans="1:28" x14ac:dyDescent="0.2">
      <c r="C23" s="24" t="s">
        <v>28</v>
      </c>
      <c r="D23" s="24"/>
      <c r="E23" s="24"/>
      <c r="V23" s="24" t="s">
        <v>27</v>
      </c>
      <c r="W23" s="24"/>
      <c r="X23" s="24"/>
      <c r="Y23" s="24"/>
      <c r="Z23" s="24"/>
      <c r="AA23" s="24"/>
    </row>
    <row r="24" spans="1:28" x14ac:dyDescent="0.2">
      <c r="C24" s="44"/>
      <c r="D24" s="44"/>
      <c r="E24" s="44"/>
      <c r="V24" s="44"/>
      <c r="W24" s="44"/>
      <c r="X24" s="44"/>
      <c r="Y24" s="44"/>
      <c r="Z24" s="44"/>
      <c r="AA24" s="44"/>
    </row>
    <row r="25" spans="1:28" ht="15" customHeight="1" x14ac:dyDescent="0.2">
      <c r="C25" s="43"/>
      <c r="D25" s="43"/>
      <c r="E25" s="43"/>
      <c r="V25" s="43"/>
      <c r="W25" s="44"/>
      <c r="X25" s="44"/>
      <c r="Y25" s="44"/>
      <c r="Z25" s="44"/>
      <c r="AA25" s="44"/>
    </row>
    <row r="26" spans="1:28" x14ac:dyDescent="0.2">
      <c r="C26" s="57"/>
      <c r="D26" s="57"/>
      <c r="E26" s="57"/>
      <c r="V26" s="57"/>
      <c r="W26" s="57"/>
      <c r="X26" s="57"/>
      <c r="Y26" s="57"/>
      <c r="Z26" s="57"/>
      <c r="AA26" s="57"/>
    </row>
    <row r="27" spans="1:28" x14ac:dyDescent="0.2">
      <c r="A27" s="22"/>
      <c r="B27" s="22"/>
      <c r="C27" s="25" t="s">
        <v>65</v>
      </c>
      <c r="D27" s="25"/>
      <c r="E27" s="25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5" t="s">
        <v>67</v>
      </c>
      <c r="W27" s="25"/>
      <c r="X27" s="25"/>
      <c r="Y27" s="25"/>
      <c r="Z27" s="25"/>
      <c r="AA27" s="25"/>
    </row>
    <row r="28" spans="1:28" x14ac:dyDescent="0.2">
      <c r="A28" s="22"/>
      <c r="B28" s="22"/>
      <c r="C28" s="24" t="s">
        <v>66</v>
      </c>
      <c r="D28" s="24"/>
      <c r="E28" s="24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4" t="s">
        <v>68</v>
      </c>
      <c r="W28" s="24"/>
      <c r="X28" s="24"/>
      <c r="Y28" s="24"/>
      <c r="Z28" s="24"/>
      <c r="AA28" s="24"/>
    </row>
  </sheetData>
  <mergeCells count="54">
    <mergeCell ref="C28:E28"/>
    <mergeCell ref="V28:AA28"/>
    <mergeCell ref="V26:AA26"/>
    <mergeCell ref="C25:E25"/>
    <mergeCell ref="C24:E24"/>
    <mergeCell ref="C26:E26"/>
    <mergeCell ref="B9:C9"/>
    <mergeCell ref="V25:AA25"/>
    <mergeCell ref="V24:AA24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23:E23"/>
    <mergeCell ref="C27:E27"/>
    <mergeCell ref="V23:AA23"/>
    <mergeCell ref="V27:AA27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verticalDpi="0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Luis Arturo</cp:lastModifiedBy>
  <cp:lastPrinted>2022-03-28T20:20:10Z</cp:lastPrinted>
  <dcterms:created xsi:type="dcterms:W3CDTF">2022-03-16T15:19:28Z</dcterms:created>
  <dcterms:modified xsi:type="dcterms:W3CDTF">2022-07-06T17:20:08Z</dcterms:modified>
</cp:coreProperties>
</file>