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Seguimiento_Local\02_Trimestrales\2DO_TRIMESTRE\Entrega 2do. Trimestre\Pp_110\Editables\"/>
    </mc:Choice>
  </mc:AlternateContent>
  <bookViews>
    <workbookView xWindow="0" yWindow="0" windowWidth="20490" windowHeight="7350"/>
  </bookViews>
  <sheets>
    <sheet name="Medio Ambiente y Biodiversidad" sheetId="1" r:id="rId1"/>
  </sheets>
  <definedNames>
    <definedName name="_xlnm.Print_Area" localSheetId="0">'Medio Ambiente y Biodiversidad'!$A$1:$AC$82</definedName>
    <definedName name="_xlnm.Print_Titles" localSheetId="0">'Medio Ambiente y Biodiversidad'!$1:$13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4" i="1" l="1"/>
  <c r="V14" i="1"/>
  <c r="W14" i="1"/>
  <c r="X14" i="1"/>
  <c r="AA14" i="1" s="1"/>
  <c r="Y14" i="1"/>
  <c r="Z14" i="1"/>
  <c r="Q15" i="1"/>
  <c r="V15" i="1"/>
  <c r="W15" i="1"/>
  <c r="X15" i="1"/>
  <c r="AA15" i="1" s="1"/>
  <c r="Y15" i="1"/>
  <c r="Z15" i="1"/>
  <c r="Q16" i="1"/>
  <c r="V16" i="1"/>
  <c r="W16" i="1"/>
  <c r="X16" i="1"/>
  <c r="AA16" i="1" s="1"/>
  <c r="Y16" i="1"/>
  <c r="Z16" i="1"/>
  <c r="Q17" i="1"/>
  <c r="V17" i="1"/>
  <c r="W17" i="1"/>
  <c r="X17" i="1"/>
  <c r="Y17" i="1"/>
  <c r="Z17" i="1"/>
  <c r="AA17" i="1"/>
  <c r="Q18" i="1"/>
  <c r="V18" i="1"/>
  <c r="W18" i="1"/>
  <c r="X18" i="1"/>
  <c r="AA18" i="1" s="1"/>
  <c r="Y18" i="1"/>
  <c r="Z18" i="1"/>
  <c r="Q19" i="1"/>
  <c r="V19" i="1"/>
  <c r="W19" i="1"/>
  <c r="X19" i="1"/>
  <c r="AA19" i="1" s="1"/>
  <c r="Y19" i="1"/>
  <c r="Z19" i="1"/>
  <c r="Q20" i="1"/>
  <c r="V20" i="1"/>
  <c r="W20" i="1"/>
  <c r="X20" i="1"/>
  <c r="AA20" i="1" s="1"/>
  <c r="Y20" i="1"/>
  <c r="Z20" i="1"/>
  <c r="Q21" i="1"/>
  <c r="V21" i="1"/>
  <c r="W21" i="1"/>
  <c r="X21" i="1"/>
  <c r="Y21" i="1"/>
  <c r="Z21" i="1"/>
  <c r="AA21" i="1"/>
  <c r="Q22" i="1"/>
  <c r="V22" i="1"/>
  <c r="W22" i="1"/>
  <c r="AA22" i="1" s="1"/>
  <c r="X22" i="1"/>
  <c r="Z22" i="1"/>
  <c r="Q23" i="1"/>
  <c r="V23" i="1"/>
  <c r="W23" i="1"/>
  <c r="X23" i="1"/>
  <c r="Z23" i="1"/>
  <c r="AA23" i="1"/>
  <c r="Q24" i="1"/>
  <c r="V24" i="1"/>
  <c r="W24" i="1"/>
  <c r="AA24" i="1" s="1"/>
  <c r="X24" i="1"/>
  <c r="Z24" i="1"/>
  <c r="Q25" i="1"/>
  <c r="V25" i="1"/>
  <c r="W25" i="1"/>
  <c r="X25" i="1"/>
  <c r="Z25" i="1"/>
  <c r="AA25" i="1"/>
  <c r="Q26" i="1"/>
  <c r="V26" i="1"/>
  <c r="W26" i="1"/>
  <c r="AA26" i="1" s="1"/>
  <c r="X26" i="1"/>
  <c r="Z26" i="1"/>
  <c r="Q27" i="1"/>
  <c r="V27" i="1"/>
  <c r="W27" i="1"/>
  <c r="X27" i="1"/>
  <c r="Z27" i="1"/>
  <c r="AA27" i="1"/>
  <c r="Q28" i="1"/>
  <c r="V28" i="1"/>
  <c r="W28" i="1"/>
  <c r="AA28" i="1" s="1"/>
  <c r="X28" i="1"/>
  <c r="Z28" i="1"/>
  <c r="Q29" i="1"/>
  <c r="V29" i="1"/>
  <c r="W29" i="1"/>
  <c r="X29" i="1"/>
  <c r="Z29" i="1"/>
  <c r="AA29" i="1"/>
  <c r="Q30" i="1"/>
  <c r="V30" i="1"/>
  <c r="W30" i="1"/>
  <c r="X30" i="1"/>
  <c r="AA30" i="1" s="1"/>
  <c r="Y30" i="1"/>
  <c r="Z30" i="1"/>
  <c r="Q31" i="1"/>
  <c r="V31" i="1"/>
  <c r="W31" i="1"/>
  <c r="AA31" i="1" s="1"/>
  <c r="X31" i="1"/>
  <c r="Z31" i="1"/>
  <c r="Q32" i="1"/>
  <c r="V32" i="1"/>
  <c r="W32" i="1"/>
  <c r="AA32" i="1" s="1"/>
  <c r="X32" i="1"/>
  <c r="Z32" i="1"/>
  <c r="Q33" i="1"/>
  <c r="V33" i="1"/>
  <c r="W33" i="1"/>
  <c r="AA33" i="1" s="1"/>
  <c r="X33" i="1"/>
  <c r="Z33" i="1"/>
  <c r="Q34" i="1"/>
  <c r="V34" i="1"/>
  <c r="W34" i="1"/>
  <c r="AA34" i="1" s="1"/>
  <c r="X34" i="1"/>
  <c r="Z34" i="1"/>
  <c r="Q35" i="1"/>
  <c r="V35" i="1"/>
  <c r="W35" i="1"/>
  <c r="AA35" i="1" s="1"/>
  <c r="X35" i="1"/>
  <c r="Z35" i="1"/>
  <c r="Q36" i="1"/>
  <c r="V36" i="1"/>
  <c r="W36" i="1"/>
  <c r="AA36" i="1" s="1"/>
  <c r="X36" i="1"/>
  <c r="Z36" i="1"/>
  <c r="Q37" i="1"/>
  <c r="V37" i="1"/>
  <c r="W37" i="1"/>
  <c r="X37" i="1"/>
  <c r="AA37" i="1" s="1"/>
  <c r="Z37" i="1"/>
  <c r="Q38" i="1"/>
  <c r="V38" i="1"/>
  <c r="W38" i="1"/>
  <c r="AA38" i="1" s="1"/>
  <c r="X38" i="1"/>
  <c r="Z38" i="1"/>
  <c r="Q39" i="1"/>
  <c r="V39" i="1"/>
  <c r="W39" i="1"/>
  <c r="X39" i="1"/>
  <c r="AA39" i="1" s="1"/>
  <c r="Z39" i="1"/>
  <c r="Q40" i="1"/>
  <c r="V40" i="1"/>
  <c r="W40" i="1"/>
  <c r="AA40" i="1" s="1"/>
  <c r="X40" i="1"/>
  <c r="Z40" i="1"/>
  <c r="Q41" i="1"/>
  <c r="V41" i="1"/>
  <c r="W41" i="1"/>
  <c r="AA41" i="1" s="1"/>
  <c r="X41" i="1"/>
  <c r="Z41" i="1"/>
  <c r="Q42" i="1"/>
  <c r="V42" i="1"/>
  <c r="W42" i="1"/>
  <c r="AA42" i="1" s="1"/>
  <c r="X42" i="1"/>
  <c r="Z42" i="1"/>
  <c r="Q43" i="1"/>
  <c r="V43" i="1"/>
  <c r="W43" i="1"/>
  <c r="X43" i="1"/>
  <c r="AA43" i="1" s="1"/>
  <c r="Z43" i="1"/>
  <c r="Q44" i="1"/>
  <c r="V44" i="1"/>
  <c r="W44" i="1"/>
  <c r="AA44" i="1" s="1"/>
  <c r="X44" i="1"/>
  <c r="Z44" i="1"/>
  <c r="Q45" i="1"/>
  <c r="V45" i="1"/>
  <c r="W45" i="1"/>
  <c r="X45" i="1"/>
  <c r="AA45" i="1" s="1"/>
  <c r="Z45" i="1"/>
  <c r="Q46" i="1"/>
  <c r="V46" i="1"/>
  <c r="W46" i="1"/>
  <c r="AA46" i="1" s="1"/>
  <c r="X46" i="1"/>
  <c r="Z46" i="1"/>
  <c r="Q47" i="1"/>
  <c r="V47" i="1"/>
  <c r="W47" i="1"/>
  <c r="X47" i="1"/>
  <c r="AA47" i="1" s="1"/>
  <c r="Z47" i="1"/>
  <c r="Q48" i="1"/>
  <c r="V48" i="1"/>
  <c r="W48" i="1"/>
  <c r="AA48" i="1" s="1"/>
  <c r="X48" i="1"/>
  <c r="Z48" i="1"/>
  <c r="Q49" i="1"/>
  <c r="V49" i="1"/>
  <c r="W49" i="1"/>
  <c r="X49" i="1"/>
  <c r="AA49" i="1" s="1"/>
  <c r="Z49" i="1"/>
  <c r="Q50" i="1"/>
  <c r="V50" i="1"/>
  <c r="W50" i="1"/>
  <c r="AA50" i="1" s="1"/>
  <c r="X50" i="1"/>
  <c r="Z50" i="1"/>
  <c r="Q51" i="1"/>
  <c r="V51" i="1"/>
  <c r="W51" i="1"/>
  <c r="AA51" i="1" s="1"/>
  <c r="X51" i="1"/>
  <c r="Z51" i="1"/>
  <c r="Q52" i="1"/>
  <c r="V52" i="1"/>
  <c r="W52" i="1"/>
  <c r="X52" i="1"/>
  <c r="Y52" i="1"/>
  <c r="Z52" i="1"/>
  <c r="AA52" i="1"/>
  <c r="Q53" i="1"/>
  <c r="V53" i="1"/>
  <c r="W53" i="1"/>
  <c r="X53" i="1"/>
  <c r="AA53" i="1" s="1"/>
  <c r="Y53" i="1"/>
  <c r="Z53" i="1"/>
  <c r="Q54" i="1"/>
  <c r="V54" i="1"/>
  <c r="W54" i="1"/>
  <c r="X54" i="1"/>
  <c r="AA54" i="1" s="1"/>
  <c r="Y54" i="1"/>
  <c r="Z54" i="1"/>
  <c r="Q55" i="1"/>
  <c r="V55" i="1"/>
  <c r="W55" i="1"/>
  <c r="X55" i="1"/>
  <c r="Y55" i="1"/>
  <c r="AA55" i="1" s="1"/>
  <c r="Z55" i="1"/>
  <c r="Q56" i="1"/>
  <c r="V56" i="1"/>
  <c r="W56" i="1"/>
  <c r="AA56" i="1" s="1"/>
  <c r="X56" i="1"/>
  <c r="Y56" i="1"/>
  <c r="Z56" i="1"/>
  <c r="Q57" i="1"/>
  <c r="V57" i="1"/>
  <c r="W57" i="1"/>
  <c r="X57" i="1"/>
  <c r="AA57" i="1" s="1"/>
  <c r="Y57" i="1"/>
  <c r="Z57" i="1"/>
  <c r="Q58" i="1"/>
  <c r="V58" i="1"/>
  <c r="W58" i="1"/>
  <c r="X58" i="1"/>
  <c r="AA58" i="1" s="1"/>
  <c r="Y58" i="1"/>
  <c r="Z58" i="1"/>
  <c r="Q59" i="1"/>
  <c r="V59" i="1"/>
  <c r="W59" i="1"/>
  <c r="X59" i="1"/>
  <c r="Y59" i="1"/>
  <c r="AA59" i="1" s="1"/>
  <c r="Z59" i="1"/>
  <c r="Q60" i="1"/>
  <c r="V60" i="1"/>
  <c r="W60" i="1"/>
  <c r="X60" i="1"/>
  <c r="Y60" i="1"/>
  <c r="Z60" i="1"/>
  <c r="AA60" i="1"/>
  <c r="Q61" i="1"/>
  <c r="V61" i="1"/>
  <c r="W61" i="1"/>
  <c r="X61" i="1"/>
  <c r="AA61" i="1" s="1"/>
  <c r="Y61" i="1"/>
  <c r="Z61" i="1"/>
  <c r="Q62" i="1"/>
  <c r="V62" i="1"/>
  <c r="W62" i="1"/>
  <c r="X62" i="1"/>
  <c r="AA62" i="1" s="1"/>
  <c r="Y62" i="1"/>
  <c r="Z62" i="1"/>
  <c r="Q63" i="1"/>
  <c r="V63" i="1"/>
  <c r="W63" i="1"/>
  <c r="X63" i="1"/>
  <c r="AA63" i="1" s="1"/>
  <c r="Y63" i="1"/>
  <c r="Z63" i="1"/>
  <c r="Q64" i="1"/>
  <c r="V64" i="1"/>
  <c r="W64" i="1"/>
  <c r="X64" i="1"/>
  <c r="Y64" i="1"/>
  <c r="Z64" i="1"/>
  <c r="AA64" i="1"/>
  <c r="Q65" i="1"/>
  <c r="V65" i="1"/>
  <c r="W65" i="1"/>
  <c r="X65" i="1"/>
  <c r="AA65" i="1" s="1"/>
  <c r="Y65" i="1"/>
  <c r="Z65" i="1"/>
  <c r="Q66" i="1"/>
  <c r="V66" i="1"/>
  <c r="W66" i="1"/>
  <c r="X66" i="1"/>
  <c r="AA66" i="1" s="1"/>
  <c r="Y66" i="1"/>
  <c r="Z66" i="1"/>
  <c r="Q67" i="1"/>
  <c r="V67" i="1"/>
  <c r="W67" i="1"/>
  <c r="X67" i="1"/>
  <c r="Y67" i="1"/>
  <c r="AA67" i="1" s="1"/>
  <c r="Z67" i="1"/>
  <c r="Q68" i="1"/>
  <c r="V68" i="1"/>
  <c r="W68" i="1"/>
  <c r="X68" i="1"/>
  <c r="Y68" i="1"/>
  <c r="Z68" i="1"/>
  <c r="AA68" i="1"/>
  <c r="Q69" i="1"/>
  <c r="V69" i="1"/>
  <c r="W69" i="1"/>
  <c r="X69" i="1"/>
  <c r="AA69" i="1" s="1"/>
  <c r="Y69" i="1"/>
  <c r="Z69" i="1"/>
  <c r="Q70" i="1"/>
  <c r="V70" i="1"/>
  <c r="W70" i="1"/>
  <c r="X70" i="1"/>
  <c r="AA70" i="1" s="1"/>
  <c r="Y70" i="1"/>
  <c r="Z70" i="1"/>
  <c r="Q71" i="1"/>
  <c r="V71" i="1"/>
  <c r="W71" i="1"/>
  <c r="X71" i="1"/>
  <c r="Y71" i="1"/>
  <c r="AA71" i="1" s="1"/>
  <c r="Z71" i="1"/>
</calcChain>
</file>

<file path=xl/sharedStrings.xml><?xml version="1.0" encoding="utf-8"?>
<sst xmlns="http://schemas.openxmlformats.org/spreadsheetml/2006/main" count="634" uniqueCount="171">
  <si>
    <t>Nombre, cargo y firma</t>
  </si>
  <si>
    <t>Secretaria de Medio Ambiente y Cambio Climático</t>
  </si>
  <si>
    <t>Maestra Elsa Ortíz Rodríguez</t>
  </si>
  <si>
    <t>Maestra Ana Tejero Aranda. Jefa de Departamento de Desarrollo Integral Sustentable y Cambio Climático</t>
  </si>
  <si>
    <t>Vo. Bo.</t>
  </si>
  <si>
    <t>Elaboró</t>
  </si>
  <si>
    <t xml:space="preserve">Oficios, dictamenes, tarjetas informativas e imágenes en poder de la Secretaría de Medio Ambiente y Cambio Climático </t>
  </si>
  <si>
    <t>Ascendente</t>
  </si>
  <si>
    <t xml:space="preserve">Trimestral </t>
  </si>
  <si>
    <t>Eficacia</t>
  </si>
  <si>
    <t>Gestión</t>
  </si>
  <si>
    <t>Porcentaje</t>
  </si>
  <si>
    <t>Campañas realizadas por cien sobre campañas programadas</t>
  </si>
  <si>
    <t>Mide el porcentaje población informada sobre el cuidado y no maltrato animal durante el ejercicio fiscal 2022</t>
  </si>
  <si>
    <t>Porcentaje de campañas realizadas</t>
  </si>
  <si>
    <t>Actividad 5</t>
  </si>
  <si>
    <t>Programa implementado por cien sobre programa meta</t>
  </si>
  <si>
    <t>Mide el porcentaje de acciones implementadas del Programa de manejo de excretas de caninos para su composteo</t>
  </si>
  <si>
    <t xml:space="preserve">Porcentaje de programa implementado </t>
  </si>
  <si>
    <t>Actividad 4</t>
  </si>
  <si>
    <t>Mide el porcentaje de acciones del Plan de comunicación a través de páginas oficiales sobre los animales perdidos que acaban en las calles</t>
  </si>
  <si>
    <t>Actividad 3</t>
  </si>
  <si>
    <t>Mide el porcentaje de acciones para el impulso a la adopción de caninos y felinos con el fin de desmotivar su venta</t>
  </si>
  <si>
    <t>Actividad 2</t>
  </si>
  <si>
    <t>Mide el porcentaje de acciones de la campaña de gatos y perros esterilizados en el municipio durante el ejercicio fiscal 2022</t>
  </si>
  <si>
    <t xml:space="preserve">Actividad 1 </t>
  </si>
  <si>
    <t>'Campañas realizadas por cien sobre campañas programadas</t>
  </si>
  <si>
    <t>Mide el porcentaje de campañas realizadas para disminuir las poblaciones de perros y gatos.</t>
  </si>
  <si>
    <t>COMPONENTE 8</t>
  </si>
  <si>
    <t xml:space="preserve"> Acciones realizadas por cien sobre acciones programadas</t>
  </si>
  <si>
    <t>Mide el porcentaje de acciones de diversificación productiva con la integración de la biodiversidad, adaptación y mitigación al cambio climático</t>
  </si>
  <si>
    <t>Porcentaje de acciones realizadas</t>
  </si>
  <si>
    <t>Actividad 8</t>
  </si>
  <si>
    <t>'Espacios ambientales creados por cien entre espacios programados</t>
  </si>
  <si>
    <t>Mide el porcentaje de acciones del Plan para promover la cultura del medio ambiente y el sano desarrollo de niños, niñas y adolescentes mediante el establecimiento de espacios públicos para la educación ambiental</t>
  </si>
  <si>
    <t>Porcentaje de espacios ambientales creados</t>
  </si>
  <si>
    <t>Actividad 7</t>
  </si>
  <si>
    <t>Huertos fomentados por cien sobre huertos programados</t>
  </si>
  <si>
    <t>Mide el porcentaje de huertos urbanos fomentados en agencias y colonias del municipio</t>
  </si>
  <si>
    <t>Porcentaje de huertos fomentados</t>
  </si>
  <si>
    <t>Actividad 6</t>
  </si>
  <si>
    <t>Acciones realizadas por cien sobre acciones programadas</t>
  </si>
  <si>
    <t>Mide el Porcentaje de Masa arbórea atendida en el municipio durante el ejercicio fiscal 2022</t>
  </si>
  <si>
    <t>Mide el porcentaje de campañas de reforestación bajo una estrategia de planeación</t>
  </si>
  <si>
    <t>Producción elevada por cien sobre producción programada</t>
  </si>
  <si>
    <t>Mide el porcentaje de elevación de la producción de especies en el Vivero del Tequio</t>
  </si>
  <si>
    <t>Porcentaje de producción elevada</t>
  </si>
  <si>
    <t>'Técnicas agroecológicas fomentadas por cien sobre técnicas programadas</t>
  </si>
  <si>
    <t>'Mide el porcentaje de técnicas agroecológicas en áreas agropecuarias para promover el uso sustentable de recursos naturales, seguridad alimentaria, reducción de pobreza y mejora en la calidad de vida</t>
  </si>
  <si>
    <t>'Porcentaje de técnicas agroecológicas fomentadas</t>
  </si>
  <si>
    <t>Proyectos de diversificación productiva realizados por cien sobre proyectos programados</t>
  </si>
  <si>
    <t>Mide el porcentaje de proyectos que agreguen bienes o servicios en el municipio durante ejercicio fiscal 2022</t>
  </si>
  <si>
    <t>'Porcentaje de proyectos impulsados</t>
  </si>
  <si>
    <t>Proyectos impulsados por cien sobre proyectos programados</t>
  </si>
  <si>
    <t>Mide el porcentaje de proyectos impulsados para el desarrollo productivo sustentable.</t>
  </si>
  <si>
    <t>Porcentaje de proyectos impulsados</t>
  </si>
  <si>
    <t>COMPONENTE 7</t>
  </si>
  <si>
    <t>Mide el Porcentaje de acciones de Reordenamiento del sistema de limpia para la recolección de residuos urbanos</t>
  </si>
  <si>
    <t>'Mide el porcentaje de acciones para el Programa para impulsar la construcción y reactivación en 13 agencias municipales de centros de acopio y venta de residuos sólidos</t>
  </si>
  <si>
    <t>'Acciones realizadas por cien sobre acciones programadas</t>
  </si>
  <si>
    <t>Midel el porcentaje de acciones del programa de gestión de residuos para la reducción, reciclaje y reúso</t>
  </si>
  <si>
    <t>Mide el porcentaje de acciones de fortalecimiento normativo aplicable en materia de Residuos Sólidos Urbanos y de Manejo Especial en el ejercicio fiscal 2022</t>
  </si>
  <si>
    <t>'Mide el porcentaje de programas para separar, reciclar y reusar residuos sólidos</t>
  </si>
  <si>
    <t>COMPONENTE 6</t>
  </si>
  <si>
    <t>Mide el porcentaje de Instalación de pozos de absorción para la captación de agua</t>
  </si>
  <si>
    <t>Mide el porcentaje de acciones de Instalación de biodigestores y baños secos a los márgenes de las cuencas que atraviesan el Municipio de Oaxaca de Juárez</t>
  </si>
  <si>
    <t>Mide el porcentaje de acciones del programa de protección y manejo de zonas de recarga de las cuencas para prevenir el deterioro de los ecosistemas</t>
  </si>
  <si>
    <t>Porcentaje de programa realizado</t>
  </si>
  <si>
    <t xml:space="preserve">Mide el porcentaje de acciones realizadas en campañas de comunicación masivas de ahorro y uso eficienete del agua. </t>
  </si>
  <si>
    <t>Mide el porcentaje de acciones del programa municipal de captación y cuidado del agua en las 13 agencias.</t>
  </si>
  <si>
    <t>Porcentaje de programa desarrollado</t>
  </si>
  <si>
    <t>Mide el porcentaje de desarrollo de un espacio público con ubicación geográfica lineal para los márgenes del Río Atoyac.</t>
  </si>
  <si>
    <t>Mide el porcentaje de acciones realizadas del programa municipal para el saneamiento y mantenimiento del Río San Felipe.</t>
  </si>
  <si>
    <t>Mide el porcentaje de avances del plan rector para el manejo integral de las cuencas del municipio de Oaxaca de Juárez</t>
  </si>
  <si>
    <t>Porcentaje de impulso al desarrollo del plan maestro</t>
  </si>
  <si>
    <t>Mide el porcentaje de acciones para contribuir a recuperar, mejorar y mantener los servicios ecosistémicos de las cuencas para que aumente la cantidad y calidad de agua para uso humano</t>
  </si>
  <si>
    <t>COMPONENTE 5</t>
  </si>
  <si>
    <t>Mide el porcentaje de acciones del programa de contingencias ambientales derivadas de las emisiones que contaminan el aire.</t>
  </si>
  <si>
    <t>Actividad 9</t>
  </si>
  <si>
    <t>Mide el Porcentaje de acciones para la confirmación del comité técnico de emisiones contaminantes</t>
  </si>
  <si>
    <t>Mide el porcentaje de acciones realizadas para ejecutar el programa de prevención de incendios.</t>
  </si>
  <si>
    <t>Instrumentos legales analizados por cien sobre instrumentos programados</t>
  </si>
  <si>
    <t>Mide el porcentaje de instrumentos fortalecidos y analizados para prevenir y controlar contaminación atmosférica</t>
  </si>
  <si>
    <t>Porcentaje de instrumentos analizados</t>
  </si>
  <si>
    <t>Mide el porcentaje de acciones de fortalecimiento al programa de verificación vehicular</t>
  </si>
  <si>
    <t>Mide el porcentaje de acciones de reducción de emisiones de contaminación de fuentes móviles, de comercio y servicios dentro del municipio de Oaxaca de Juárez</t>
  </si>
  <si>
    <t>Procedimientos diseñados por cien sobre procedimientos programados</t>
  </si>
  <si>
    <t>Mide el porcentaje de  los procedimientos de evaluación y regulación en materia de emisiones contaminantes para su cumplimiento</t>
  </si>
  <si>
    <t>Porcentaje de procedimientos diseñados</t>
  </si>
  <si>
    <t>Mide el porcentaje de  las acciones de emisores para cumplir normatividad vigente para las fuentes de emisiones contaminantes</t>
  </si>
  <si>
    <t>Programa implentado por cien sobre programa meta</t>
  </si>
  <si>
    <t>Mide el porcentaje del Programa implementado para revertir las tendencias del deterioro de la calidad de airea en el muncipio de Oaxaca de Juárez</t>
  </si>
  <si>
    <t>Mide el porcentaje de acciones realizadas para mejorar calidad del aire.</t>
  </si>
  <si>
    <t>COMPONENTE 4</t>
  </si>
  <si>
    <t>Mide las acciones de impulso para conservar una red de territorios naturales</t>
  </si>
  <si>
    <t>Actividad 10</t>
  </si>
  <si>
    <t>Mide las acciones de promoción de áreas naturales protegidas municipales.</t>
  </si>
  <si>
    <t xml:space="preserve">Mide las acciones de promoción de incentivos fiscales a comercios con espacios verdes. </t>
  </si>
  <si>
    <t>Mide las acciones de fomento de incentivos fiscales a nuevas construcciones.</t>
  </si>
  <si>
    <t>Mide las acciones de fomento de conservación y rescate de flora y fauna urbana</t>
  </si>
  <si>
    <t>Mide el porcentaje de las acciones realizadas para impulsar el programa de pago por servicios ambientales.</t>
  </si>
  <si>
    <t xml:space="preserve">Mide el porcentaje de las acciones y acuerdos realizados de protección de zonas de reserva y áreas naturales protegidas. </t>
  </si>
  <si>
    <t xml:space="preserve">Mide los proyectos integrales impulsados </t>
  </si>
  <si>
    <t>Mide el porcentaje de accciones realizadas para manejo adecuado de los parques urbanos.</t>
  </si>
  <si>
    <t>Mide el porcentaje de accciones realizadas para mantener la masa arbórea</t>
  </si>
  <si>
    <t>Áreas verdes aumentadas por cien sobre áreas programadas</t>
  </si>
  <si>
    <t>Mide el porcentaje de áreas verdes del municipio y zonas conurbadas sembradas.</t>
  </si>
  <si>
    <t>Porcentaje de áreas verdes aumentadas</t>
  </si>
  <si>
    <t>COMPONENTE 3</t>
  </si>
  <si>
    <t>Consejo creado por cien sobre consejo programado</t>
  </si>
  <si>
    <t>Mide el porcentaje de los consejos consejos consultivos alineados al comité ténico del cambio climpatico de Oaxaca, dentro del sector académico, privado y social con paridad de género, para el eguimiento y evaluación de las emisiones contaminantes.</t>
  </si>
  <si>
    <t>Porcentaje de consejo creado</t>
  </si>
  <si>
    <t>Plan municipal actualizado por cien sobre plan programado</t>
  </si>
  <si>
    <t>Mide el avance del Plan Municipal de Acción Climática con un enfoque de género</t>
  </si>
  <si>
    <t>Porcentaje de plan municipal actualizado</t>
  </si>
  <si>
    <t>Instrumentos y mecanismos actualizados por cien sobre nstrumentos y mecanismos programados</t>
  </si>
  <si>
    <t>Mide los planes y programas actualizados como mecanismos para el diagnóstico e implementación de medidas de mitigación para el cambio climático.</t>
  </si>
  <si>
    <t>Porcentaje de instrumentos y mecanismos actualizados</t>
  </si>
  <si>
    <t>COMPONENTE 2</t>
  </si>
  <si>
    <t>Mide el apoyo e impulso para la elaboración del ordenamiento urbano y ecológico del territorio</t>
  </si>
  <si>
    <t>Porcentaje de impulso realizado</t>
  </si>
  <si>
    <t>Solicitudes denegadas de construcción de obras en zonas protegida por cien sobre total de solicitudes presentadas</t>
  </si>
  <si>
    <t>Mide la cantidad de zonas porotegidas dentro del municipio.</t>
  </si>
  <si>
    <t>Porcentaje de zonas protegidas</t>
  </si>
  <si>
    <t>Estudios realizados por cien sobre estudios programados</t>
  </si>
  <si>
    <t>Mide la cantidad de estudios realizados de impacto ambiental con la participación ciudadana, entre el gobierno municipal con un enfoque de transparecia</t>
  </si>
  <si>
    <t>Porcentaje de estudios realizados</t>
  </si>
  <si>
    <t>Planes de Ordenamiento Ecológico y urbano elaborados por cien sobre planes programados</t>
  </si>
  <si>
    <t xml:space="preserve">Mide los  Planes de Ordenamiento Ecológico y urbano elab orados  para el impulso del desarrollo sustentable </t>
  </si>
  <si>
    <t>Porcentaje de  Planes de Ordenamiento Ecológico y urbano</t>
  </si>
  <si>
    <t>Planes y programas desarrollados por cien sobre planes y programas programados</t>
  </si>
  <si>
    <t>Mide los planes y programas de planeación del territorio desarrollados.</t>
  </si>
  <si>
    <t>Porcentaje de planes y programas desarrollados</t>
  </si>
  <si>
    <t>COMPONENTE 1</t>
  </si>
  <si>
    <t>Año</t>
  </si>
  <si>
    <t>Valor</t>
  </si>
  <si>
    <t>Acumulado</t>
  </si>
  <si>
    <t>4to. 
Trim.</t>
  </si>
  <si>
    <t>3er. 
Trim.</t>
  </si>
  <si>
    <t>2do. 
Trim.</t>
  </si>
  <si>
    <t>1er. 
Trim.</t>
  </si>
  <si>
    <t>Línea Base</t>
  </si>
  <si>
    <t>Sentido 
Esperado</t>
  </si>
  <si>
    <t>Frecuencia 
de Medición</t>
  </si>
  <si>
    <t>Dimensión</t>
  </si>
  <si>
    <t>Tipo</t>
  </si>
  <si>
    <t>Unidad 
de Medida</t>
  </si>
  <si>
    <t>Método de Cálculo</t>
  </si>
  <si>
    <t>Definición</t>
  </si>
  <si>
    <t>Nombre</t>
  </si>
  <si>
    <t>Nivel</t>
  </si>
  <si>
    <t>Medios de verificación</t>
  </si>
  <si>
    <t>Variación</t>
  </si>
  <si>
    <t>Valores Alcanzados</t>
  </si>
  <si>
    <t>Valores programados</t>
  </si>
  <si>
    <t>Datos del Indicador</t>
  </si>
  <si>
    <t>9.2 - Atender las causas y efectos del cambio climático, disminuyendo las emisiones de Gases de Efecto Invernadero (GEI), la vulnerabilidad y riesgos de los diversos sectores y aumentar su resilienca, en un marco de derechos y con enfoques de género e intercultural.</t>
  </si>
  <si>
    <t>Objetivo:</t>
  </si>
  <si>
    <t>2do Informe Trimestral 2022</t>
  </si>
  <si>
    <t>Trimestre que se reporta:</t>
  </si>
  <si>
    <t xml:space="preserve"> 9. MEDIO AMBIENTE, CAMBIO CLIMÁTICO </t>
  </si>
  <si>
    <t>Eje:</t>
  </si>
  <si>
    <t>9. Medio Ambiente y Cambio Climático</t>
  </si>
  <si>
    <t>Programa Presupuestario:</t>
  </si>
  <si>
    <t>Vinculación Plan Municipal de Desarrollo</t>
  </si>
  <si>
    <t xml:space="preserve">312 - Secretaría de Medio Ambiente y Cambio Climático </t>
  </si>
  <si>
    <t>Unidad Responsable:</t>
  </si>
  <si>
    <t>Informe Trimestral 2022</t>
  </si>
  <si>
    <t>Departamento de Indicadores, Informes y Resultados</t>
  </si>
  <si>
    <t>Unidad de Seguimiento y Evaluación</t>
  </si>
  <si>
    <t>Instituto Municipal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</si>
</sst>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sz val="8"/>
      <color theme="0"/>
      <name val="Arial"/>
      <family val="2"/>
    </font>
    <font>
      <b/>
      <sz val="14"/>
      <color theme="1"/>
      <name val="Arial"/>
      <family val="2"/>
    </font>
    <font>
      <b/>
      <sz val="8"/>
      <color rgb="FF7B2F35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rgb="FF7B2F35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0" xfId="0" quotePrefix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/>
    </xf>
    <xf numFmtId="3" fontId="2" fillId="3" borderId="3" xfId="0" applyNumberFormat="1" applyFont="1" applyFill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9" fontId="2" fillId="3" borderId="3" xfId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9" fontId="0" fillId="0" borderId="3" xfId="0" applyNumberFormat="1" applyBorder="1" applyAlignment="1">
      <alignment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3" xfId="0" quotePrefix="1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10" fontId="0" fillId="0" borderId="3" xfId="0" applyNumberFormat="1" applyBorder="1" applyAlignment="1">
      <alignment vertical="center" wrapText="1"/>
    </xf>
    <xf numFmtId="9" fontId="0" fillId="0" borderId="3" xfId="0" applyNumberForma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3" xfId="0" quotePrefix="1" applyFont="1" applyBorder="1" applyAlignment="1">
      <alignment wrapText="1"/>
    </xf>
    <xf numFmtId="0" fontId="2" fillId="0" borderId="0" xfId="0" applyFont="1" applyAlignment="1">
      <alignment horizontal="left" vertical="center"/>
    </xf>
    <xf numFmtId="0" fontId="4" fillId="0" borderId="3" xfId="0" applyFont="1" applyBorder="1" applyAlignment="1">
      <alignment vertical="center" wrapText="1"/>
    </xf>
    <xf numFmtId="0" fontId="4" fillId="0" borderId="3" xfId="0" applyFont="1" applyFill="1" applyBorder="1" applyAlignment="1">
      <alignment wrapText="1"/>
    </xf>
    <xf numFmtId="0" fontId="5" fillId="0" borderId="3" xfId="0" applyFont="1" applyBorder="1" applyAlignment="1">
      <alignment horizontal="center" vertical="center" wrapText="1"/>
    </xf>
    <xf numFmtId="9" fontId="0" fillId="0" borderId="3" xfId="0" applyNumberFormat="1" applyBorder="1" applyAlignment="1">
      <alignment horizontal="left" vertical="center" wrapText="1"/>
    </xf>
    <xf numFmtId="10" fontId="0" fillId="0" borderId="3" xfId="0" applyNumberFormat="1" applyBorder="1" applyAlignment="1">
      <alignment horizontal="left" vertical="center" wrapText="1"/>
    </xf>
    <xf numFmtId="0" fontId="3" fillId="5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/>
    </xf>
    <xf numFmtId="0" fontId="3" fillId="10" borderId="3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3" fillId="1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3" fillId="13" borderId="3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3" xfId="0" quotePrefix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6" fillId="14" borderId="3" xfId="0" applyFon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22412</xdr:colOff>
      <xdr:row>0</xdr:row>
      <xdr:rowOff>0</xdr:rowOff>
    </xdr:from>
    <xdr:ext cx="1800112" cy="525792"/>
    <xdr:pic>
      <xdr:nvPicPr>
        <xdr:cNvPr id="2" name="Imagen 1">
          <a:extLst>
            <a:ext uri="{FF2B5EF4-FFF2-40B4-BE49-F238E27FC236}">
              <a16:creationId xmlns:a16="http://schemas.microsoft.com/office/drawing/2014/main" id="{77CCBCE5-FAFC-40B1-A0EA-54B6F04EE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412" y="0"/>
          <a:ext cx="1800112" cy="52579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79"/>
  <sheetViews>
    <sheetView tabSelected="1" zoomScale="125" zoomScaleNormal="85" workbookViewId="0"/>
  </sheetViews>
  <sheetFormatPr baseColWidth="10" defaultColWidth="11.42578125" defaultRowHeight="11.25" x14ac:dyDescent="0.2"/>
  <cols>
    <col min="1" max="1" width="2.7109375" style="1" customWidth="1"/>
    <col min="2" max="2" width="16.85546875" style="1" customWidth="1"/>
    <col min="3" max="3" width="30.140625" style="1" customWidth="1"/>
    <col min="4" max="4" width="20.7109375" style="1" customWidth="1"/>
    <col min="5" max="5" width="22.85546875" style="1" customWidth="1"/>
    <col min="6" max="10" width="10.7109375" style="1" customWidth="1"/>
    <col min="11" max="12" width="6.7109375" style="1" customWidth="1"/>
    <col min="13" max="16" width="7.42578125" style="1" bestFit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25.28515625" style="1" customWidth="1"/>
    <col min="29" max="29" width="2.7109375" style="1" customWidth="1"/>
    <col min="30" max="16384" width="11.42578125" style="1"/>
  </cols>
  <sheetData>
    <row r="1" spans="2:28" x14ac:dyDescent="0.2">
      <c r="Y1" s="58" t="s">
        <v>170</v>
      </c>
    </row>
    <row r="2" spans="2:28" x14ac:dyDescent="0.2">
      <c r="Y2" s="58" t="s">
        <v>169</v>
      </c>
    </row>
    <row r="3" spans="2:28" x14ac:dyDescent="0.2">
      <c r="Y3" s="58" t="s">
        <v>168</v>
      </c>
    </row>
    <row r="5" spans="2:28" ht="18" x14ac:dyDescent="0.25">
      <c r="B5" s="57" t="s">
        <v>167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</row>
    <row r="7" spans="2:28" ht="15" customHeight="1" x14ac:dyDescent="0.2">
      <c r="B7" s="56" t="s">
        <v>166</v>
      </c>
      <c r="C7" s="56"/>
      <c r="D7" s="54" t="s">
        <v>165</v>
      </c>
      <c r="E7" s="53"/>
      <c r="F7" s="53"/>
      <c r="G7" s="53"/>
      <c r="H7" s="53"/>
      <c r="I7" s="53"/>
      <c r="J7" s="53"/>
      <c r="M7" s="52" t="s">
        <v>164</v>
      </c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</row>
    <row r="8" spans="2:28" ht="15" customHeight="1" x14ac:dyDescent="0.2">
      <c r="B8" s="56" t="s">
        <v>163</v>
      </c>
      <c r="C8" s="55"/>
      <c r="D8" s="54" t="s">
        <v>162</v>
      </c>
      <c r="E8" s="53"/>
      <c r="F8" s="53"/>
      <c r="G8" s="53"/>
      <c r="H8" s="53"/>
      <c r="I8" s="53"/>
      <c r="J8" s="53"/>
      <c r="M8" s="52" t="s">
        <v>161</v>
      </c>
      <c r="N8" s="52"/>
      <c r="O8" s="51" t="s">
        <v>160</v>
      </c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49"/>
    </row>
    <row r="9" spans="2:28" ht="33.950000000000003" customHeight="1" x14ac:dyDescent="0.2">
      <c r="B9" s="56" t="s">
        <v>159</v>
      </c>
      <c r="C9" s="55"/>
      <c r="D9" s="54" t="s">
        <v>158</v>
      </c>
      <c r="E9" s="53"/>
      <c r="F9" s="53"/>
      <c r="G9" s="53"/>
      <c r="H9" s="53"/>
      <c r="I9" s="53"/>
      <c r="J9" s="53"/>
      <c r="M9" s="52" t="s">
        <v>157</v>
      </c>
      <c r="N9" s="52"/>
      <c r="O9" s="51" t="s">
        <v>156</v>
      </c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49"/>
    </row>
    <row r="10" spans="2:28" ht="14.25" customHeight="1" x14ac:dyDescent="0.2"/>
    <row r="11" spans="2:28" ht="11.25" customHeight="1" x14ac:dyDescent="0.2">
      <c r="B11" s="36" t="s">
        <v>155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48" t="s">
        <v>154</v>
      </c>
      <c r="N11" s="48"/>
      <c r="O11" s="48"/>
      <c r="P11" s="48"/>
      <c r="Q11" s="48"/>
      <c r="R11" s="47" t="s">
        <v>153</v>
      </c>
      <c r="S11" s="47"/>
      <c r="T11" s="47"/>
      <c r="U11" s="47"/>
      <c r="V11" s="47"/>
      <c r="W11" s="46" t="s">
        <v>152</v>
      </c>
      <c r="X11" s="46"/>
      <c r="Y11" s="46"/>
      <c r="Z11" s="46"/>
      <c r="AA11" s="46"/>
      <c r="AB11" s="36" t="s">
        <v>151</v>
      </c>
    </row>
    <row r="12" spans="2:28" ht="10.5" customHeight="1" x14ac:dyDescent="0.2">
      <c r="B12" s="44" t="s">
        <v>150</v>
      </c>
      <c r="C12" s="45" t="s">
        <v>149</v>
      </c>
      <c r="D12" s="45" t="s">
        <v>148</v>
      </c>
      <c r="E12" s="45" t="s">
        <v>147</v>
      </c>
      <c r="F12" s="44" t="s">
        <v>146</v>
      </c>
      <c r="G12" s="45" t="s">
        <v>145</v>
      </c>
      <c r="H12" s="45" t="s">
        <v>144</v>
      </c>
      <c r="I12" s="44" t="s">
        <v>143</v>
      </c>
      <c r="J12" s="44" t="s">
        <v>142</v>
      </c>
      <c r="K12" s="45" t="s">
        <v>141</v>
      </c>
      <c r="L12" s="45"/>
      <c r="M12" s="42" t="s">
        <v>140</v>
      </c>
      <c r="N12" s="42" t="s">
        <v>139</v>
      </c>
      <c r="O12" s="42" t="s">
        <v>138</v>
      </c>
      <c r="P12" s="42" t="s">
        <v>137</v>
      </c>
      <c r="Q12" s="41" t="s">
        <v>136</v>
      </c>
      <c r="R12" s="40" t="s">
        <v>140</v>
      </c>
      <c r="S12" s="40" t="s">
        <v>139</v>
      </c>
      <c r="T12" s="40" t="s">
        <v>138</v>
      </c>
      <c r="U12" s="40" t="s">
        <v>137</v>
      </c>
      <c r="V12" s="39" t="s">
        <v>136</v>
      </c>
      <c r="W12" s="38" t="s">
        <v>140</v>
      </c>
      <c r="X12" s="38" t="s">
        <v>139</v>
      </c>
      <c r="Y12" s="38" t="s">
        <v>138</v>
      </c>
      <c r="Z12" s="38" t="s">
        <v>137</v>
      </c>
      <c r="AA12" s="37" t="s">
        <v>136</v>
      </c>
      <c r="AB12" s="36"/>
    </row>
    <row r="13" spans="2:28" x14ac:dyDescent="0.2">
      <c r="B13" s="44"/>
      <c r="C13" s="45"/>
      <c r="D13" s="45"/>
      <c r="E13" s="45"/>
      <c r="F13" s="45"/>
      <c r="G13" s="45"/>
      <c r="H13" s="45"/>
      <c r="I13" s="44"/>
      <c r="J13" s="44"/>
      <c r="K13" s="43" t="s">
        <v>135</v>
      </c>
      <c r="L13" s="43" t="s">
        <v>134</v>
      </c>
      <c r="M13" s="42"/>
      <c r="N13" s="42"/>
      <c r="O13" s="42"/>
      <c r="P13" s="42"/>
      <c r="Q13" s="41"/>
      <c r="R13" s="40"/>
      <c r="S13" s="40"/>
      <c r="T13" s="40"/>
      <c r="U13" s="40"/>
      <c r="V13" s="39"/>
      <c r="W13" s="38"/>
      <c r="X13" s="38"/>
      <c r="Y13" s="38"/>
      <c r="Z13" s="38"/>
      <c r="AA13" s="37"/>
      <c r="AB13" s="36"/>
    </row>
    <row r="14" spans="2:28" s="30" customFormat="1" ht="45" x14ac:dyDescent="0.25">
      <c r="B14" s="22" t="s">
        <v>133</v>
      </c>
      <c r="C14" s="19" t="s">
        <v>132</v>
      </c>
      <c r="D14" s="18" t="s">
        <v>131</v>
      </c>
      <c r="E14" s="18" t="s">
        <v>130</v>
      </c>
      <c r="F14" s="18" t="s">
        <v>11</v>
      </c>
      <c r="G14" s="18" t="s">
        <v>10</v>
      </c>
      <c r="H14" s="18" t="s">
        <v>9</v>
      </c>
      <c r="I14" s="18" t="s">
        <v>8</v>
      </c>
      <c r="J14" s="18" t="s">
        <v>7</v>
      </c>
      <c r="K14" s="17">
        <v>0</v>
      </c>
      <c r="L14" s="16">
        <v>2021</v>
      </c>
      <c r="M14" s="35">
        <v>0.125</v>
      </c>
      <c r="N14" s="35">
        <v>0.32500000000000001</v>
      </c>
      <c r="O14" s="35">
        <v>0.32500000000000001</v>
      </c>
      <c r="P14" s="35">
        <v>0.22500000000000001</v>
      </c>
      <c r="Q14" s="14">
        <f>SUM(M14:P14)</f>
        <v>1</v>
      </c>
      <c r="R14" s="13">
        <v>0</v>
      </c>
      <c r="S14" s="13">
        <v>25</v>
      </c>
      <c r="T14" s="13"/>
      <c r="U14" s="13"/>
      <c r="V14" s="12">
        <f>SUM(R14:U14)</f>
        <v>25</v>
      </c>
      <c r="W14" s="11">
        <f>M14-R14</f>
        <v>0.125</v>
      </c>
      <c r="X14" s="11">
        <f>N14-S14</f>
        <v>-24.675000000000001</v>
      </c>
      <c r="Y14" s="11">
        <f>O14-T14</f>
        <v>0.32500000000000001</v>
      </c>
      <c r="Z14" s="11">
        <f>P14-U14</f>
        <v>0.22500000000000001</v>
      </c>
      <c r="AA14" s="11">
        <f>SUM(W14:Z14)</f>
        <v>-24</v>
      </c>
      <c r="AB14" s="10" t="s">
        <v>6</v>
      </c>
    </row>
    <row r="15" spans="2:28" ht="65.099999999999994" customHeight="1" x14ac:dyDescent="0.2">
      <c r="B15" s="20" t="s">
        <v>25</v>
      </c>
      <c r="C15" s="19" t="s">
        <v>129</v>
      </c>
      <c r="D15" s="18" t="s">
        <v>128</v>
      </c>
      <c r="E15" s="18" t="s">
        <v>127</v>
      </c>
      <c r="F15" s="18" t="s">
        <v>11</v>
      </c>
      <c r="G15" s="18" t="s">
        <v>10</v>
      </c>
      <c r="H15" s="18" t="s">
        <v>9</v>
      </c>
      <c r="I15" s="18" t="s">
        <v>8</v>
      </c>
      <c r="J15" s="18" t="s">
        <v>7</v>
      </c>
      <c r="K15" s="17">
        <v>0</v>
      </c>
      <c r="L15" s="16">
        <v>2021</v>
      </c>
      <c r="M15" s="15">
        <v>0</v>
      </c>
      <c r="N15" s="27">
        <v>0.4</v>
      </c>
      <c r="O15" s="27">
        <v>0.4</v>
      </c>
      <c r="P15" s="27">
        <v>0.2</v>
      </c>
      <c r="Q15" s="14">
        <f>SUM(M15:P15)</f>
        <v>1</v>
      </c>
      <c r="R15" s="13">
        <v>0</v>
      </c>
      <c r="S15" s="13">
        <v>0</v>
      </c>
      <c r="T15" s="13"/>
      <c r="U15" s="13"/>
      <c r="V15" s="12">
        <f>SUM(R15:U15)</f>
        <v>0</v>
      </c>
      <c r="W15" s="11">
        <f>M15-R15</f>
        <v>0</v>
      </c>
      <c r="X15" s="11">
        <f>N15-S15</f>
        <v>0.4</v>
      </c>
      <c r="Y15" s="11">
        <f>O15-T15</f>
        <v>0.4</v>
      </c>
      <c r="Z15" s="11">
        <f>P15-U15</f>
        <v>0.2</v>
      </c>
      <c r="AA15" s="11">
        <f>SUM(W15:Z15)</f>
        <v>1</v>
      </c>
      <c r="AB15" s="10" t="s">
        <v>6</v>
      </c>
    </row>
    <row r="16" spans="2:28" ht="69" customHeight="1" x14ac:dyDescent="0.2">
      <c r="B16" s="20" t="s">
        <v>23</v>
      </c>
      <c r="C16" s="19" t="s">
        <v>126</v>
      </c>
      <c r="D16" s="18" t="s">
        <v>125</v>
      </c>
      <c r="E16" s="18" t="s">
        <v>124</v>
      </c>
      <c r="F16" s="18" t="s">
        <v>11</v>
      </c>
      <c r="G16" s="18" t="s">
        <v>10</v>
      </c>
      <c r="H16" s="18" t="s">
        <v>9</v>
      </c>
      <c r="I16" s="18" t="s">
        <v>8</v>
      </c>
      <c r="J16" s="18" t="s">
        <v>7</v>
      </c>
      <c r="K16" s="17">
        <v>0</v>
      </c>
      <c r="L16" s="16">
        <v>2021</v>
      </c>
      <c r="M16" s="15">
        <v>0</v>
      </c>
      <c r="N16" s="27">
        <v>0.4</v>
      </c>
      <c r="O16" s="27">
        <v>0.4</v>
      </c>
      <c r="P16" s="27">
        <v>0.2</v>
      </c>
      <c r="Q16" s="14">
        <f>SUM(M16:P16)</f>
        <v>1</v>
      </c>
      <c r="R16" s="13">
        <v>0</v>
      </c>
      <c r="S16" s="13">
        <v>0</v>
      </c>
      <c r="T16" s="13"/>
      <c r="U16" s="13"/>
      <c r="V16" s="12">
        <f>SUM(R16:U16)</f>
        <v>0</v>
      </c>
      <c r="W16" s="11">
        <f>M16-R16</f>
        <v>0</v>
      </c>
      <c r="X16" s="11">
        <f>N16-S16</f>
        <v>0.4</v>
      </c>
      <c r="Y16" s="11">
        <f>O16-T16</f>
        <v>0.4</v>
      </c>
      <c r="Z16" s="11">
        <f>P16-U16</f>
        <v>0.2</v>
      </c>
      <c r="AA16" s="11">
        <f>SUM(W16:Z16)</f>
        <v>1</v>
      </c>
      <c r="AB16" s="10" t="s">
        <v>6</v>
      </c>
    </row>
    <row r="17" spans="2:28" ht="45.95" customHeight="1" x14ac:dyDescent="0.2">
      <c r="B17" s="20" t="s">
        <v>21</v>
      </c>
      <c r="C17" s="19" t="s">
        <v>123</v>
      </c>
      <c r="D17" s="18" t="s">
        <v>122</v>
      </c>
      <c r="E17" s="18" t="s">
        <v>121</v>
      </c>
      <c r="F17" s="18" t="s">
        <v>11</v>
      </c>
      <c r="G17" s="18" t="s">
        <v>10</v>
      </c>
      <c r="H17" s="18" t="s">
        <v>9</v>
      </c>
      <c r="I17" s="18" t="s">
        <v>8</v>
      </c>
      <c r="J17" s="18" t="s">
        <v>7</v>
      </c>
      <c r="K17" s="17">
        <v>0</v>
      </c>
      <c r="L17" s="16">
        <v>2021</v>
      </c>
      <c r="M17" s="27">
        <v>0.25</v>
      </c>
      <c r="N17" s="27">
        <v>0.25</v>
      </c>
      <c r="O17" s="27">
        <v>0.25</v>
      </c>
      <c r="P17" s="27">
        <v>0.25</v>
      </c>
      <c r="Q17" s="14">
        <f>SUM(M17:P17)</f>
        <v>1</v>
      </c>
      <c r="R17" s="13">
        <v>0</v>
      </c>
      <c r="S17" s="13">
        <v>15</v>
      </c>
      <c r="T17" s="13"/>
      <c r="U17" s="13"/>
      <c r="V17" s="12">
        <f>SUM(R17:U17)</f>
        <v>15</v>
      </c>
      <c r="W17" s="11">
        <f>M17-R17</f>
        <v>0.25</v>
      </c>
      <c r="X17" s="11">
        <f>N17-S17</f>
        <v>-14.75</v>
      </c>
      <c r="Y17" s="11">
        <f>O17-T17</f>
        <v>0.25</v>
      </c>
      <c r="Z17" s="11">
        <f>P17-U17</f>
        <v>0.25</v>
      </c>
      <c r="AA17" s="11">
        <f>SUM(W17:Z17)</f>
        <v>-14</v>
      </c>
      <c r="AB17" s="10" t="s">
        <v>6</v>
      </c>
    </row>
    <row r="18" spans="2:28" ht="45" x14ac:dyDescent="0.2">
      <c r="B18" s="20" t="s">
        <v>19</v>
      </c>
      <c r="C18" s="19" t="s">
        <v>120</v>
      </c>
      <c r="D18" s="18" t="s">
        <v>119</v>
      </c>
      <c r="E18" s="18" t="s">
        <v>41</v>
      </c>
      <c r="F18" s="18" t="s">
        <v>11</v>
      </c>
      <c r="G18" s="18" t="s">
        <v>10</v>
      </c>
      <c r="H18" s="18" t="s">
        <v>9</v>
      </c>
      <c r="I18" s="18" t="s">
        <v>8</v>
      </c>
      <c r="J18" s="18" t="s">
        <v>7</v>
      </c>
      <c r="K18" s="16">
        <v>0</v>
      </c>
      <c r="L18" s="16">
        <v>2021</v>
      </c>
      <c r="M18" s="27">
        <v>0.25</v>
      </c>
      <c r="N18" s="27">
        <v>0.25</v>
      </c>
      <c r="O18" s="27">
        <v>0.25</v>
      </c>
      <c r="P18" s="27">
        <v>0.25</v>
      </c>
      <c r="Q18" s="14">
        <f>SUM(M18:P18)</f>
        <v>1</v>
      </c>
      <c r="R18" s="13">
        <v>0</v>
      </c>
      <c r="S18" s="13">
        <v>15</v>
      </c>
      <c r="T18" s="13"/>
      <c r="U18" s="13"/>
      <c r="V18" s="12">
        <f>SUM(R18:U18)</f>
        <v>15</v>
      </c>
      <c r="W18" s="11">
        <f>M18-R18</f>
        <v>0.25</v>
      </c>
      <c r="X18" s="11">
        <f>N18-S18</f>
        <v>-14.75</v>
      </c>
      <c r="Y18" s="11">
        <f>O18-T18</f>
        <v>0.25</v>
      </c>
      <c r="Z18" s="11">
        <f>P18-U18</f>
        <v>0.25</v>
      </c>
      <c r="AA18" s="11">
        <f>SUM(W18:Z18)</f>
        <v>-14</v>
      </c>
      <c r="AB18" s="10" t="s">
        <v>6</v>
      </c>
    </row>
    <row r="19" spans="2:28" ht="78.75" x14ac:dyDescent="0.2">
      <c r="B19" s="22" t="s">
        <v>118</v>
      </c>
      <c r="C19" s="19" t="s">
        <v>117</v>
      </c>
      <c r="D19" s="18" t="s">
        <v>116</v>
      </c>
      <c r="E19" s="18" t="s">
        <v>115</v>
      </c>
      <c r="F19" s="18" t="s">
        <v>11</v>
      </c>
      <c r="G19" s="18" t="s">
        <v>10</v>
      </c>
      <c r="H19" s="18" t="s">
        <v>9</v>
      </c>
      <c r="I19" s="18" t="s">
        <v>8</v>
      </c>
      <c r="J19" s="18" t="s">
        <v>7</v>
      </c>
      <c r="K19" s="17">
        <v>0</v>
      </c>
      <c r="L19" s="16">
        <v>2021</v>
      </c>
      <c r="M19" s="27">
        <v>0.25</v>
      </c>
      <c r="N19" s="27">
        <v>0.25</v>
      </c>
      <c r="O19" s="27">
        <v>0.25</v>
      </c>
      <c r="P19" s="27">
        <v>0.25</v>
      </c>
      <c r="Q19" s="14">
        <f>SUM(M19:P19)</f>
        <v>1</v>
      </c>
      <c r="R19" s="13">
        <v>0</v>
      </c>
      <c r="S19" s="13">
        <v>0</v>
      </c>
      <c r="T19" s="13"/>
      <c r="U19" s="13"/>
      <c r="V19" s="12">
        <f>SUM(R19:U19)</f>
        <v>0</v>
      </c>
      <c r="W19" s="11">
        <f>M19-R19</f>
        <v>0.25</v>
      </c>
      <c r="X19" s="11">
        <f>N19-S19</f>
        <v>0.25</v>
      </c>
      <c r="Y19" s="11">
        <f>O19-T19</f>
        <v>0.25</v>
      </c>
      <c r="Z19" s="11">
        <f>P19-U19</f>
        <v>0.25</v>
      </c>
      <c r="AA19" s="11">
        <f>SUM(W19:Z19)</f>
        <v>1</v>
      </c>
      <c r="AB19" s="10" t="s">
        <v>6</v>
      </c>
    </row>
    <row r="20" spans="2:28" ht="45" x14ac:dyDescent="0.2">
      <c r="B20" s="20" t="s">
        <v>25</v>
      </c>
      <c r="C20" s="19" t="s">
        <v>114</v>
      </c>
      <c r="D20" s="18" t="s">
        <v>113</v>
      </c>
      <c r="E20" s="18" t="s">
        <v>112</v>
      </c>
      <c r="F20" s="18" t="s">
        <v>11</v>
      </c>
      <c r="G20" s="18" t="s">
        <v>10</v>
      </c>
      <c r="H20" s="18" t="s">
        <v>9</v>
      </c>
      <c r="I20" s="18" t="s">
        <v>8</v>
      </c>
      <c r="J20" s="18" t="s">
        <v>7</v>
      </c>
      <c r="K20" s="16">
        <v>0</v>
      </c>
      <c r="L20" s="16">
        <v>2021</v>
      </c>
      <c r="M20" s="27">
        <v>0.25</v>
      </c>
      <c r="N20" s="27">
        <v>0.25</v>
      </c>
      <c r="O20" s="27">
        <v>0.25</v>
      </c>
      <c r="P20" s="27">
        <v>0.25</v>
      </c>
      <c r="Q20" s="14">
        <f>SUM(M20:P20)</f>
        <v>1</v>
      </c>
      <c r="R20" s="13">
        <v>0</v>
      </c>
      <c r="S20" s="13">
        <v>0</v>
      </c>
      <c r="T20" s="13"/>
      <c r="U20" s="13"/>
      <c r="V20" s="12">
        <f>SUM(R20:U20)</f>
        <v>0</v>
      </c>
      <c r="W20" s="11">
        <f>M20-R20</f>
        <v>0.25</v>
      </c>
      <c r="X20" s="11">
        <f>N20-S20</f>
        <v>0.25</v>
      </c>
      <c r="Y20" s="11">
        <f>O20-T20</f>
        <v>0.25</v>
      </c>
      <c r="Z20" s="11">
        <f>P20-U20</f>
        <v>0.25</v>
      </c>
      <c r="AA20" s="11">
        <f>SUM(W20:Z20)</f>
        <v>1</v>
      </c>
      <c r="AB20" s="10" t="s">
        <v>6</v>
      </c>
    </row>
    <row r="21" spans="2:28" ht="123.75" x14ac:dyDescent="0.2">
      <c r="B21" s="20" t="s">
        <v>23</v>
      </c>
      <c r="C21" s="19" t="s">
        <v>111</v>
      </c>
      <c r="D21" s="18" t="s">
        <v>110</v>
      </c>
      <c r="E21" s="18" t="s">
        <v>109</v>
      </c>
      <c r="F21" s="18" t="s">
        <v>11</v>
      </c>
      <c r="G21" s="18" t="s">
        <v>10</v>
      </c>
      <c r="H21" s="18" t="s">
        <v>9</v>
      </c>
      <c r="I21" s="18" t="s">
        <v>8</v>
      </c>
      <c r="J21" s="18" t="s">
        <v>7</v>
      </c>
      <c r="K21" s="17">
        <v>0</v>
      </c>
      <c r="L21" s="16">
        <v>2021</v>
      </c>
      <c r="M21" s="27">
        <v>0.25</v>
      </c>
      <c r="N21" s="27">
        <v>0.25</v>
      </c>
      <c r="O21" s="27">
        <v>0.25</v>
      </c>
      <c r="P21" s="27">
        <v>0.25</v>
      </c>
      <c r="Q21" s="14">
        <f>SUM(M21:P21)</f>
        <v>1</v>
      </c>
      <c r="R21" s="13">
        <v>0</v>
      </c>
      <c r="S21" s="13">
        <v>0</v>
      </c>
      <c r="T21" s="13"/>
      <c r="U21" s="13"/>
      <c r="V21" s="12">
        <f>SUM(R21:U21)</f>
        <v>0</v>
      </c>
      <c r="W21" s="11">
        <f>M21-R21</f>
        <v>0.25</v>
      </c>
      <c r="X21" s="11">
        <f>N21-S21</f>
        <v>0.25</v>
      </c>
      <c r="Y21" s="11">
        <f>O21-T21</f>
        <v>0.25</v>
      </c>
      <c r="Z21" s="11">
        <f>P21-U21</f>
        <v>0.25</v>
      </c>
      <c r="AA21" s="11">
        <f>SUM(W21:Z21)</f>
        <v>1</v>
      </c>
      <c r="AB21" s="10" t="s">
        <v>6</v>
      </c>
    </row>
    <row r="22" spans="2:28" ht="45" x14ac:dyDescent="0.2">
      <c r="B22" s="22" t="s">
        <v>108</v>
      </c>
      <c r="C22" s="19" t="s">
        <v>107</v>
      </c>
      <c r="D22" s="18" t="s">
        <v>106</v>
      </c>
      <c r="E22" s="18" t="s">
        <v>105</v>
      </c>
      <c r="F22" s="18" t="s">
        <v>11</v>
      </c>
      <c r="G22" s="18" t="s">
        <v>10</v>
      </c>
      <c r="H22" s="18" t="s">
        <v>9</v>
      </c>
      <c r="I22" s="18" t="s">
        <v>8</v>
      </c>
      <c r="J22" s="18" t="s">
        <v>7</v>
      </c>
      <c r="K22" s="16">
        <v>0</v>
      </c>
      <c r="L22" s="16">
        <v>2021</v>
      </c>
      <c r="M22" s="34">
        <v>0</v>
      </c>
      <c r="N22" s="34">
        <v>0.25</v>
      </c>
      <c r="O22" s="34">
        <v>0.5</v>
      </c>
      <c r="P22" s="34">
        <v>0.25</v>
      </c>
      <c r="Q22" s="14">
        <f>SUM(M22:P22)</f>
        <v>1</v>
      </c>
      <c r="R22" s="13">
        <v>0</v>
      </c>
      <c r="S22" s="13">
        <v>0</v>
      </c>
      <c r="T22" s="13"/>
      <c r="U22" s="13"/>
      <c r="V22" s="12">
        <f>SUM(R22:U22)</f>
        <v>0</v>
      </c>
      <c r="W22" s="11">
        <f>M22-R22</f>
        <v>0</v>
      </c>
      <c r="X22" s="11">
        <f>N22-S22</f>
        <v>0.25</v>
      </c>
      <c r="Y22" s="11">
        <v>0</v>
      </c>
      <c r="Z22" s="11">
        <f>P22-U22</f>
        <v>0.25</v>
      </c>
      <c r="AA22" s="11">
        <f>SUM(W22:Z22)</f>
        <v>0.5</v>
      </c>
      <c r="AB22" s="10" t="s">
        <v>6</v>
      </c>
    </row>
    <row r="23" spans="2:28" ht="45" x14ac:dyDescent="0.2">
      <c r="B23" s="20" t="s">
        <v>25</v>
      </c>
      <c r="C23" s="19" t="s">
        <v>31</v>
      </c>
      <c r="D23" s="18" t="s">
        <v>104</v>
      </c>
      <c r="E23" s="18" t="s">
        <v>41</v>
      </c>
      <c r="F23" s="18" t="s">
        <v>11</v>
      </c>
      <c r="G23" s="18" t="s">
        <v>10</v>
      </c>
      <c r="H23" s="18" t="s">
        <v>9</v>
      </c>
      <c r="I23" s="18" t="s">
        <v>8</v>
      </c>
      <c r="J23" s="18" t="s">
        <v>7</v>
      </c>
      <c r="K23" s="17">
        <v>0</v>
      </c>
      <c r="L23" s="16">
        <v>2021</v>
      </c>
      <c r="M23" s="27">
        <v>0</v>
      </c>
      <c r="N23" s="27">
        <v>0.25</v>
      </c>
      <c r="O23" s="27">
        <v>0.5</v>
      </c>
      <c r="P23" s="27">
        <v>0.25</v>
      </c>
      <c r="Q23" s="14">
        <f>SUM(M23:P23)</f>
        <v>1</v>
      </c>
      <c r="R23" s="13">
        <v>0</v>
      </c>
      <c r="S23" s="13">
        <v>0</v>
      </c>
      <c r="T23" s="13"/>
      <c r="U23" s="13"/>
      <c r="V23" s="12">
        <f>SUM(R23:U23)</f>
        <v>0</v>
      </c>
      <c r="W23" s="11">
        <f>M23-R23</f>
        <v>0</v>
      </c>
      <c r="X23" s="11">
        <f>N23-S23</f>
        <v>0.25</v>
      </c>
      <c r="Y23" s="11">
        <v>0</v>
      </c>
      <c r="Z23" s="11">
        <f>P23-U23</f>
        <v>0.25</v>
      </c>
      <c r="AA23" s="11">
        <f>SUM(W23:Z23)</f>
        <v>0.5</v>
      </c>
      <c r="AB23" s="10" t="s">
        <v>6</v>
      </c>
    </row>
    <row r="24" spans="2:28" ht="45" x14ac:dyDescent="0.2">
      <c r="B24" s="20" t="s">
        <v>23</v>
      </c>
      <c r="C24" s="19" t="s">
        <v>31</v>
      </c>
      <c r="D24" s="18" t="s">
        <v>103</v>
      </c>
      <c r="E24" s="18" t="s">
        <v>41</v>
      </c>
      <c r="F24" s="18" t="s">
        <v>11</v>
      </c>
      <c r="G24" s="18" t="s">
        <v>10</v>
      </c>
      <c r="H24" s="18" t="s">
        <v>9</v>
      </c>
      <c r="I24" s="18" t="s">
        <v>8</v>
      </c>
      <c r="J24" s="18" t="s">
        <v>7</v>
      </c>
      <c r="K24" s="16">
        <v>0</v>
      </c>
      <c r="L24" s="16">
        <v>2021</v>
      </c>
      <c r="M24" s="27">
        <v>0</v>
      </c>
      <c r="N24" s="27">
        <v>0.25</v>
      </c>
      <c r="O24" s="27">
        <v>0.5</v>
      </c>
      <c r="P24" s="27">
        <v>0.25</v>
      </c>
      <c r="Q24" s="14">
        <f>SUM(M24:P24)</f>
        <v>1</v>
      </c>
      <c r="R24" s="13">
        <v>0</v>
      </c>
      <c r="S24" s="13">
        <v>15</v>
      </c>
      <c r="T24" s="13"/>
      <c r="U24" s="13"/>
      <c r="V24" s="12">
        <f>SUM(R24:U24)</f>
        <v>15</v>
      </c>
      <c r="W24" s="11">
        <f>M24-R24</f>
        <v>0</v>
      </c>
      <c r="X24" s="11">
        <f>N24-S24</f>
        <v>-14.75</v>
      </c>
      <c r="Y24" s="11">
        <v>0</v>
      </c>
      <c r="Z24" s="11">
        <f>P24-U24</f>
        <v>0.25</v>
      </c>
      <c r="AA24" s="11">
        <f>SUM(W24:Z24)</f>
        <v>-14.5</v>
      </c>
      <c r="AB24" s="10" t="s">
        <v>6</v>
      </c>
    </row>
    <row r="25" spans="2:28" ht="45" x14ac:dyDescent="0.2">
      <c r="B25" s="20" t="s">
        <v>21</v>
      </c>
      <c r="C25" s="19" t="s">
        <v>55</v>
      </c>
      <c r="D25" s="18" t="s">
        <v>102</v>
      </c>
      <c r="E25" s="18" t="s">
        <v>53</v>
      </c>
      <c r="F25" s="18" t="s">
        <v>11</v>
      </c>
      <c r="G25" s="18" t="s">
        <v>10</v>
      </c>
      <c r="H25" s="18" t="s">
        <v>9</v>
      </c>
      <c r="I25" s="18" t="s">
        <v>8</v>
      </c>
      <c r="J25" s="18" t="s">
        <v>7</v>
      </c>
      <c r="K25" s="17">
        <v>0</v>
      </c>
      <c r="L25" s="16">
        <v>2021</v>
      </c>
      <c r="M25" s="27">
        <v>0</v>
      </c>
      <c r="N25" s="27">
        <v>0.25</v>
      </c>
      <c r="O25" s="27">
        <v>0.5</v>
      </c>
      <c r="P25" s="27">
        <v>0.25</v>
      </c>
      <c r="Q25" s="14">
        <f>SUM(M25:P25)</f>
        <v>1</v>
      </c>
      <c r="R25" s="13">
        <v>0</v>
      </c>
      <c r="S25" s="13">
        <v>25</v>
      </c>
      <c r="T25" s="13"/>
      <c r="U25" s="13"/>
      <c r="V25" s="12">
        <f>SUM(R25:U25)</f>
        <v>25</v>
      </c>
      <c r="W25" s="11">
        <f>M25-R25</f>
        <v>0</v>
      </c>
      <c r="X25" s="11">
        <f>N25-S25</f>
        <v>-24.75</v>
      </c>
      <c r="Y25" s="11">
        <v>0</v>
      </c>
      <c r="Z25" s="11">
        <f>P25-U25</f>
        <v>0.25</v>
      </c>
      <c r="AA25" s="11">
        <f>SUM(W25:Z25)</f>
        <v>-24.5</v>
      </c>
      <c r="AB25" s="10" t="s">
        <v>6</v>
      </c>
    </row>
    <row r="26" spans="2:28" ht="57" customHeight="1" x14ac:dyDescent="0.2">
      <c r="B26" s="20" t="s">
        <v>19</v>
      </c>
      <c r="C26" s="19" t="s">
        <v>31</v>
      </c>
      <c r="D26" s="18" t="s">
        <v>101</v>
      </c>
      <c r="E26" s="33" t="s">
        <v>41</v>
      </c>
      <c r="F26" s="18" t="s">
        <v>11</v>
      </c>
      <c r="G26" s="18" t="s">
        <v>10</v>
      </c>
      <c r="H26" s="18" t="s">
        <v>9</v>
      </c>
      <c r="I26" s="18" t="s">
        <v>8</v>
      </c>
      <c r="J26" s="18" t="s">
        <v>7</v>
      </c>
      <c r="K26" s="16">
        <v>0</v>
      </c>
      <c r="L26" s="16">
        <v>2021</v>
      </c>
      <c r="M26" s="27">
        <v>0</v>
      </c>
      <c r="N26" s="27">
        <v>0.25</v>
      </c>
      <c r="O26" s="27">
        <v>0.5</v>
      </c>
      <c r="P26" s="27">
        <v>0.25</v>
      </c>
      <c r="Q26" s="14">
        <f>SUM(M26:P26)</f>
        <v>1</v>
      </c>
      <c r="R26" s="13">
        <v>0</v>
      </c>
      <c r="S26" s="13">
        <v>15</v>
      </c>
      <c r="T26" s="13"/>
      <c r="U26" s="13"/>
      <c r="V26" s="12">
        <f>SUM(R26:U26)</f>
        <v>15</v>
      </c>
      <c r="W26" s="11">
        <f>M26-R26</f>
        <v>0</v>
      </c>
      <c r="X26" s="11">
        <f>N26-S26</f>
        <v>-14.75</v>
      </c>
      <c r="Y26" s="11">
        <v>0</v>
      </c>
      <c r="Z26" s="11">
        <f>P26-U26</f>
        <v>0.25</v>
      </c>
      <c r="AA26" s="11">
        <f>SUM(W26:Z26)</f>
        <v>-14.5</v>
      </c>
      <c r="AB26" s="10" t="s">
        <v>6</v>
      </c>
    </row>
    <row r="27" spans="2:28" ht="56.25" x14ac:dyDescent="0.2">
      <c r="B27" s="20" t="s">
        <v>15</v>
      </c>
      <c r="C27" s="19" t="s">
        <v>31</v>
      </c>
      <c r="D27" s="18" t="s">
        <v>100</v>
      </c>
      <c r="E27" s="33" t="s">
        <v>41</v>
      </c>
      <c r="F27" s="18" t="s">
        <v>11</v>
      </c>
      <c r="G27" s="18" t="s">
        <v>10</v>
      </c>
      <c r="H27" s="18" t="s">
        <v>9</v>
      </c>
      <c r="I27" s="18" t="s">
        <v>8</v>
      </c>
      <c r="J27" s="18" t="s">
        <v>7</v>
      </c>
      <c r="K27" s="17">
        <v>0</v>
      </c>
      <c r="L27" s="16">
        <v>2021</v>
      </c>
      <c r="M27" s="27">
        <v>0</v>
      </c>
      <c r="N27" s="27">
        <v>0.25</v>
      </c>
      <c r="O27" s="27">
        <v>0.5</v>
      </c>
      <c r="P27" s="27">
        <v>0.25</v>
      </c>
      <c r="Q27" s="14">
        <f>SUM(M27:P27)</f>
        <v>1</v>
      </c>
      <c r="R27" s="13">
        <v>0</v>
      </c>
      <c r="S27" s="13">
        <v>0</v>
      </c>
      <c r="T27" s="13"/>
      <c r="U27" s="13"/>
      <c r="V27" s="12">
        <f>SUM(R27:U27)</f>
        <v>0</v>
      </c>
      <c r="W27" s="11">
        <f>M27-R27</f>
        <v>0</v>
      </c>
      <c r="X27" s="11">
        <f>N27-S27</f>
        <v>0.25</v>
      </c>
      <c r="Y27" s="11">
        <v>0</v>
      </c>
      <c r="Z27" s="11">
        <f>P27-U27</f>
        <v>0.25</v>
      </c>
      <c r="AA27" s="11">
        <f>SUM(W27:Z27)</f>
        <v>0.5</v>
      </c>
      <c r="AB27" s="10" t="s">
        <v>6</v>
      </c>
    </row>
    <row r="28" spans="2:28" ht="45" x14ac:dyDescent="0.2">
      <c r="B28" s="20" t="s">
        <v>40</v>
      </c>
      <c r="C28" s="19" t="s">
        <v>31</v>
      </c>
      <c r="D28" s="18" t="s">
        <v>99</v>
      </c>
      <c r="E28" s="33" t="s">
        <v>41</v>
      </c>
      <c r="F28" s="18" t="s">
        <v>11</v>
      </c>
      <c r="G28" s="18" t="s">
        <v>10</v>
      </c>
      <c r="H28" s="18" t="s">
        <v>9</v>
      </c>
      <c r="I28" s="18" t="s">
        <v>8</v>
      </c>
      <c r="J28" s="18" t="s">
        <v>7</v>
      </c>
      <c r="K28" s="16">
        <v>0</v>
      </c>
      <c r="L28" s="16">
        <v>2021</v>
      </c>
      <c r="M28" s="27">
        <v>0</v>
      </c>
      <c r="N28" s="27">
        <v>0.25</v>
      </c>
      <c r="O28" s="27">
        <v>0.5</v>
      </c>
      <c r="P28" s="27">
        <v>0.25</v>
      </c>
      <c r="Q28" s="14">
        <f>SUM(M28:P28)</f>
        <v>1</v>
      </c>
      <c r="R28" s="13">
        <v>0</v>
      </c>
      <c r="S28" s="13">
        <v>0</v>
      </c>
      <c r="T28" s="13"/>
      <c r="U28" s="13"/>
      <c r="V28" s="12">
        <f>SUM(R28:U28)</f>
        <v>0</v>
      </c>
      <c r="W28" s="11">
        <f>M28-R28</f>
        <v>0</v>
      </c>
      <c r="X28" s="11">
        <f>N28-S28</f>
        <v>0.25</v>
      </c>
      <c r="Y28" s="11">
        <v>0</v>
      </c>
      <c r="Z28" s="11">
        <f>P28-U28</f>
        <v>0.25</v>
      </c>
      <c r="AA28" s="11">
        <f>SUM(W28:Z28)</f>
        <v>0.5</v>
      </c>
      <c r="AB28" s="10" t="s">
        <v>6</v>
      </c>
    </row>
    <row r="29" spans="2:28" ht="36" customHeight="1" x14ac:dyDescent="0.2">
      <c r="B29" s="20" t="s">
        <v>36</v>
      </c>
      <c r="C29" s="19" t="s">
        <v>31</v>
      </c>
      <c r="D29" s="18" t="s">
        <v>98</v>
      </c>
      <c r="E29" s="33" t="s">
        <v>41</v>
      </c>
      <c r="F29" s="18" t="s">
        <v>11</v>
      </c>
      <c r="G29" s="18" t="s">
        <v>10</v>
      </c>
      <c r="H29" s="18" t="s">
        <v>9</v>
      </c>
      <c r="I29" s="18" t="s">
        <v>8</v>
      </c>
      <c r="J29" s="18" t="s">
        <v>7</v>
      </c>
      <c r="K29" s="17">
        <v>0</v>
      </c>
      <c r="L29" s="16">
        <v>2021</v>
      </c>
      <c r="M29" s="27">
        <v>0</v>
      </c>
      <c r="N29" s="27">
        <v>0.25</v>
      </c>
      <c r="O29" s="27">
        <v>0.5</v>
      </c>
      <c r="P29" s="27">
        <v>0.25</v>
      </c>
      <c r="Q29" s="14">
        <f>SUM(M29:P29)</f>
        <v>1</v>
      </c>
      <c r="R29" s="13">
        <v>0</v>
      </c>
      <c r="S29" s="13">
        <v>0</v>
      </c>
      <c r="T29" s="13"/>
      <c r="U29" s="13"/>
      <c r="V29" s="12">
        <f>SUM(R29:U29)</f>
        <v>0</v>
      </c>
      <c r="W29" s="11">
        <f>M29-R29</f>
        <v>0</v>
      </c>
      <c r="X29" s="11">
        <f>N29-S29</f>
        <v>0.25</v>
      </c>
      <c r="Y29" s="11">
        <v>0</v>
      </c>
      <c r="Z29" s="11">
        <f>P29-U29</f>
        <v>0.25</v>
      </c>
      <c r="AA29" s="11">
        <f>SUM(W29:Z29)</f>
        <v>0.5</v>
      </c>
      <c r="AB29" s="10" t="s">
        <v>6</v>
      </c>
    </row>
    <row r="30" spans="2:28" ht="45" x14ac:dyDescent="0.2">
      <c r="B30" s="20" t="s">
        <v>32</v>
      </c>
      <c r="C30" s="19" t="s">
        <v>31</v>
      </c>
      <c r="D30" s="18" t="s">
        <v>97</v>
      </c>
      <c r="E30" s="33" t="s">
        <v>41</v>
      </c>
      <c r="F30" s="18" t="s">
        <v>11</v>
      </c>
      <c r="G30" s="18" t="s">
        <v>10</v>
      </c>
      <c r="H30" s="18" t="s">
        <v>9</v>
      </c>
      <c r="I30" s="18" t="s">
        <v>8</v>
      </c>
      <c r="J30" s="18" t="s">
        <v>7</v>
      </c>
      <c r="K30" s="16">
        <v>0</v>
      </c>
      <c r="L30" s="16">
        <v>2021</v>
      </c>
      <c r="M30" s="27">
        <v>0</v>
      </c>
      <c r="N30" s="27">
        <v>0.25</v>
      </c>
      <c r="O30" s="27">
        <v>0.5</v>
      </c>
      <c r="P30" s="27">
        <v>0.25</v>
      </c>
      <c r="Q30" s="14">
        <f>SUM(M30:P30)</f>
        <v>1</v>
      </c>
      <c r="R30" s="13">
        <v>0</v>
      </c>
      <c r="S30" s="13">
        <v>0</v>
      </c>
      <c r="T30" s="13"/>
      <c r="U30" s="13"/>
      <c r="V30" s="12">
        <f>SUM(R30:U30)</f>
        <v>0</v>
      </c>
      <c r="W30" s="11">
        <f>M30-R30</f>
        <v>0</v>
      </c>
      <c r="X30" s="11">
        <f>N30-S30</f>
        <v>0.25</v>
      </c>
      <c r="Y30" s="11">
        <f>O30-T30</f>
        <v>0.5</v>
      </c>
      <c r="Z30" s="11">
        <f>P30-U30</f>
        <v>0.25</v>
      </c>
      <c r="AA30" s="11">
        <f>SUM(W30:Z30)</f>
        <v>1</v>
      </c>
      <c r="AB30" s="10" t="s">
        <v>6</v>
      </c>
    </row>
    <row r="31" spans="2:28" ht="45" x14ac:dyDescent="0.2">
      <c r="B31" s="20" t="s">
        <v>78</v>
      </c>
      <c r="C31" s="19" t="s">
        <v>31</v>
      </c>
      <c r="D31" s="18" t="s">
        <v>96</v>
      </c>
      <c r="E31" s="18" t="s">
        <v>41</v>
      </c>
      <c r="F31" s="18" t="s">
        <v>11</v>
      </c>
      <c r="G31" s="18" t="s">
        <v>10</v>
      </c>
      <c r="H31" s="18" t="s">
        <v>9</v>
      </c>
      <c r="I31" s="18" t="s">
        <v>8</v>
      </c>
      <c r="J31" s="18" t="s">
        <v>7</v>
      </c>
      <c r="K31" s="17">
        <v>0</v>
      </c>
      <c r="L31" s="16">
        <v>2021</v>
      </c>
      <c r="M31" s="27">
        <v>0</v>
      </c>
      <c r="N31" s="27">
        <v>0.25</v>
      </c>
      <c r="O31" s="27">
        <v>0.5</v>
      </c>
      <c r="P31" s="27">
        <v>0.25</v>
      </c>
      <c r="Q31" s="14">
        <f>SUM(M31:P31)</f>
        <v>1</v>
      </c>
      <c r="R31" s="13">
        <v>0</v>
      </c>
      <c r="S31" s="13">
        <v>15</v>
      </c>
      <c r="T31" s="13"/>
      <c r="U31" s="13"/>
      <c r="V31" s="12">
        <f>SUM(R31:U31)</f>
        <v>15</v>
      </c>
      <c r="W31" s="11">
        <f>M31-R31</f>
        <v>0</v>
      </c>
      <c r="X31" s="11">
        <f>N31-S31</f>
        <v>-14.75</v>
      </c>
      <c r="Y31" s="11">
        <v>0</v>
      </c>
      <c r="Z31" s="11">
        <f>P31-U31</f>
        <v>0.25</v>
      </c>
      <c r="AA31" s="11">
        <f>SUM(W31:Z31)</f>
        <v>-14.5</v>
      </c>
      <c r="AB31" s="10" t="s">
        <v>6</v>
      </c>
    </row>
    <row r="32" spans="2:28" ht="45" x14ac:dyDescent="0.2">
      <c r="B32" s="20" t="s">
        <v>95</v>
      </c>
      <c r="C32" s="19" t="s">
        <v>31</v>
      </c>
      <c r="D32" s="18" t="s">
        <v>94</v>
      </c>
      <c r="E32" s="18" t="s">
        <v>41</v>
      </c>
      <c r="F32" s="18" t="s">
        <v>11</v>
      </c>
      <c r="G32" s="18" t="s">
        <v>10</v>
      </c>
      <c r="H32" s="18" t="s">
        <v>9</v>
      </c>
      <c r="I32" s="18" t="s">
        <v>8</v>
      </c>
      <c r="J32" s="18" t="s">
        <v>7</v>
      </c>
      <c r="K32" s="16">
        <v>0</v>
      </c>
      <c r="L32" s="16">
        <v>2021</v>
      </c>
      <c r="M32" s="27">
        <v>0</v>
      </c>
      <c r="N32" s="27">
        <v>0.25</v>
      </c>
      <c r="O32" s="27">
        <v>0.5</v>
      </c>
      <c r="P32" s="27">
        <v>0.25</v>
      </c>
      <c r="Q32" s="14">
        <f>SUM(M32:P32)</f>
        <v>1</v>
      </c>
      <c r="R32" s="13">
        <v>0</v>
      </c>
      <c r="S32" s="13">
        <v>0</v>
      </c>
      <c r="T32" s="13"/>
      <c r="U32" s="13"/>
      <c r="V32" s="12">
        <f>SUM(R32:U32)</f>
        <v>0</v>
      </c>
      <c r="W32" s="11">
        <f>M32-R32</f>
        <v>0</v>
      </c>
      <c r="X32" s="11">
        <f>N32-S32</f>
        <v>0.25</v>
      </c>
      <c r="Y32" s="11">
        <v>0</v>
      </c>
      <c r="Z32" s="11">
        <f>P32-U32</f>
        <v>0.25</v>
      </c>
      <c r="AA32" s="11">
        <f>SUM(W32:Z32)</f>
        <v>0.5</v>
      </c>
      <c r="AB32" s="10" t="s">
        <v>6</v>
      </c>
    </row>
    <row r="33" spans="2:28" ht="57.95" customHeight="1" x14ac:dyDescent="0.2">
      <c r="B33" s="22" t="s">
        <v>93</v>
      </c>
      <c r="C33" s="19" t="s">
        <v>31</v>
      </c>
      <c r="D33" s="32" t="s">
        <v>92</v>
      </c>
      <c r="E33" s="18" t="s">
        <v>41</v>
      </c>
      <c r="F33" s="18" t="s">
        <v>11</v>
      </c>
      <c r="G33" s="18" t="s">
        <v>10</v>
      </c>
      <c r="H33" s="18" t="s">
        <v>9</v>
      </c>
      <c r="I33" s="18" t="s">
        <v>8</v>
      </c>
      <c r="J33" s="18" t="s">
        <v>7</v>
      </c>
      <c r="K33" s="17">
        <v>0</v>
      </c>
      <c r="L33" s="16">
        <v>2021</v>
      </c>
      <c r="M33" s="21">
        <v>0</v>
      </c>
      <c r="N33" s="21">
        <v>0.25</v>
      </c>
      <c r="O33" s="21">
        <v>0.5</v>
      </c>
      <c r="P33" s="21">
        <v>0.25</v>
      </c>
      <c r="Q33" s="14">
        <f>SUM(M33:P33)</f>
        <v>1</v>
      </c>
      <c r="R33" s="13">
        <v>0</v>
      </c>
      <c r="S33" s="13">
        <v>0</v>
      </c>
      <c r="T33" s="13"/>
      <c r="U33" s="13"/>
      <c r="V33" s="12">
        <f>SUM(R33:U33)</f>
        <v>0</v>
      </c>
      <c r="W33" s="11">
        <f>M33-R33</f>
        <v>0</v>
      </c>
      <c r="X33" s="11">
        <f>N33-S33</f>
        <v>0.25</v>
      </c>
      <c r="Y33" s="11">
        <v>0</v>
      </c>
      <c r="Z33" s="11">
        <f>P33-U33</f>
        <v>0.25</v>
      </c>
      <c r="AA33" s="11">
        <f>SUM(W33:Z33)</f>
        <v>0.5</v>
      </c>
      <c r="AB33" s="10" t="s">
        <v>6</v>
      </c>
    </row>
    <row r="34" spans="2:28" ht="67.5" x14ac:dyDescent="0.2">
      <c r="B34" s="20" t="s">
        <v>25</v>
      </c>
      <c r="C34" s="19" t="s">
        <v>18</v>
      </c>
      <c r="D34" s="31" t="s">
        <v>91</v>
      </c>
      <c r="E34" s="18" t="s">
        <v>90</v>
      </c>
      <c r="F34" s="18" t="s">
        <v>11</v>
      </c>
      <c r="G34" s="18" t="s">
        <v>10</v>
      </c>
      <c r="H34" s="18" t="s">
        <v>9</v>
      </c>
      <c r="I34" s="18" t="s">
        <v>8</v>
      </c>
      <c r="J34" s="18" t="s">
        <v>7</v>
      </c>
      <c r="K34" s="16">
        <v>0</v>
      </c>
      <c r="L34" s="16">
        <v>2021</v>
      </c>
      <c r="M34" s="27">
        <v>0</v>
      </c>
      <c r="N34" s="27">
        <v>0.25</v>
      </c>
      <c r="O34" s="27">
        <v>0.5</v>
      </c>
      <c r="P34" s="27">
        <v>0.25</v>
      </c>
      <c r="Q34" s="14">
        <f>SUM(M34:P34)</f>
        <v>1</v>
      </c>
      <c r="R34" s="13">
        <v>0</v>
      </c>
      <c r="S34" s="13">
        <v>0</v>
      </c>
      <c r="T34" s="13"/>
      <c r="U34" s="13"/>
      <c r="V34" s="12">
        <f>SUM(R34:U34)</f>
        <v>0</v>
      </c>
      <c r="W34" s="11">
        <f>M34-R34</f>
        <v>0</v>
      </c>
      <c r="X34" s="11">
        <f>N34-S34</f>
        <v>0.25</v>
      </c>
      <c r="Y34" s="11">
        <v>0</v>
      </c>
      <c r="Z34" s="11">
        <f>P34-U34</f>
        <v>0.25</v>
      </c>
      <c r="AA34" s="11">
        <f>SUM(W34:Z34)</f>
        <v>0.5</v>
      </c>
      <c r="AB34" s="10" t="s">
        <v>6</v>
      </c>
    </row>
    <row r="35" spans="2:28" ht="56.25" x14ac:dyDescent="0.2">
      <c r="B35" s="20" t="s">
        <v>23</v>
      </c>
      <c r="C35" s="19" t="s">
        <v>31</v>
      </c>
      <c r="D35" s="31" t="s">
        <v>89</v>
      </c>
      <c r="E35" s="18" t="s">
        <v>41</v>
      </c>
      <c r="F35" s="18" t="s">
        <v>11</v>
      </c>
      <c r="G35" s="18" t="s">
        <v>10</v>
      </c>
      <c r="H35" s="18" t="s">
        <v>9</v>
      </c>
      <c r="I35" s="18" t="s">
        <v>8</v>
      </c>
      <c r="J35" s="18" t="s">
        <v>7</v>
      </c>
      <c r="K35" s="17">
        <v>0</v>
      </c>
      <c r="L35" s="16">
        <v>2021</v>
      </c>
      <c r="M35" s="27">
        <v>0</v>
      </c>
      <c r="N35" s="27">
        <v>0.25</v>
      </c>
      <c r="O35" s="27">
        <v>0.5</v>
      </c>
      <c r="P35" s="27">
        <v>0.25</v>
      </c>
      <c r="Q35" s="14">
        <f>SUM(M35:P35)</f>
        <v>1</v>
      </c>
      <c r="R35" s="13">
        <v>0</v>
      </c>
      <c r="S35" s="13">
        <v>0</v>
      </c>
      <c r="T35" s="13"/>
      <c r="U35" s="13"/>
      <c r="V35" s="12">
        <f>SUM(R35:U35)</f>
        <v>0</v>
      </c>
      <c r="W35" s="11">
        <f>M35-R35</f>
        <v>0</v>
      </c>
      <c r="X35" s="11">
        <f>N35-S35</f>
        <v>0.25</v>
      </c>
      <c r="Y35" s="11">
        <v>0</v>
      </c>
      <c r="Z35" s="11">
        <f>P35-U35</f>
        <v>0.25</v>
      </c>
      <c r="AA35" s="11">
        <f>SUM(W35:Z35)</f>
        <v>0.5</v>
      </c>
      <c r="AB35" s="10" t="s">
        <v>6</v>
      </c>
    </row>
    <row r="36" spans="2:28" ht="67.5" x14ac:dyDescent="0.2">
      <c r="B36" s="20" t="s">
        <v>21</v>
      </c>
      <c r="C36" s="19" t="s">
        <v>88</v>
      </c>
      <c r="D36" s="31" t="s">
        <v>87</v>
      </c>
      <c r="E36" s="18" t="s">
        <v>86</v>
      </c>
      <c r="F36" s="18" t="s">
        <v>11</v>
      </c>
      <c r="G36" s="18" t="s">
        <v>10</v>
      </c>
      <c r="H36" s="18" t="s">
        <v>9</v>
      </c>
      <c r="I36" s="18" t="s">
        <v>8</v>
      </c>
      <c r="J36" s="18" t="s">
        <v>7</v>
      </c>
      <c r="K36" s="16">
        <v>0</v>
      </c>
      <c r="L36" s="16">
        <v>2021</v>
      </c>
      <c r="M36" s="27">
        <v>0</v>
      </c>
      <c r="N36" s="27">
        <v>0.25</v>
      </c>
      <c r="O36" s="27">
        <v>0.5</v>
      </c>
      <c r="P36" s="27">
        <v>0.25</v>
      </c>
      <c r="Q36" s="14">
        <f>SUM(M36:P36)</f>
        <v>1</v>
      </c>
      <c r="R36" s="13">
        <v>0</v>
      </c>
      <c r="S36" s="13">
        <v>0</v>
      </c>
      <c r="T36" s="13"/>
      <c r="U36" s="13"/>
      <c r="V36" s="12">
        <f>SUM(R36:U36)</f>
        <v>0</v>
      </c>
      <c r="W36" s="11">
        <f>M36-R36</f>
        <v>0</v>
      </c>
      <c r="X36" s="11">
        <f>N36-S36</f>
        <v>0.25</v>
      </c>
      <c r="Y36" s="11">
        <v>0</v>
      </c>
      <c r="Z36" s="11">
        <f>P36-U36</f>
        <v>0.25</v>
      </c>
      <c r="AA36" s="11">
        <f>SUM(W36:Z36)</f>
        <v>0.5</v>
      </c>
      <c r="AB36" s="10" t="s">
        <v>6</v>
      </c>
    </row>
    <row r="37" spans="2:28" s="30" customFormat="1" ht="78.95" customHeight="1" x14ac:dyDescent="0.25">
      <c r="B37" s="20" t="s">
        <v>19</v>
      </c>
      <c r="C37" s="19" t="s">
        <v>31</v>
      </c>
      <c r="D37" s="31" t="s">
        <v>85</v>
      </c>
      <c r="E37" s="18" t="s">
        <v>41</v>
      </c>
      <c r="F37" s="18" t="s">
        <v>11</v>
      </c>
      <c r="G37" s="18" t="s">
        <v>10</v>
      </c>
      <c r="H37" s="18" t="s">
        <v>9</v>
      </c>
      <c r="I37" s="18" t="s">
        <v>8</v>
      </c>
      <c r="J37" s="18" t="s">
        <v>7</v>
      </c>
      <c r="K37" s="17">
        <v>0</v>
      </c>
      <c r="L37" s="16">
        <v>2021</v>
      </c>
      <c r="M37" s="27">
        <v>0</v>
      </c>
      <c r="N37" s="27">
        <v>0.25</v>
      </c>
      <c r="O37" s="27">
        <v>0.5</v>
      </c>
      <c r="P37" s="27">
        <v>0.25</v>
      </c>
      <c r="Q37" s="14">
        <f>SUM(M37:P37)</f>
        <v>1</v>
      </c>
      <c r="R37" s="13">
        <v>0</v>
      </c>
      <c r="S37" s="13">
        <v>25</v>
      </c>
      <c r="T37" s="13"/>
      <c r="U37" s="13"/>
      <c r="V37" s="12">
        <f>SUM(R37:U37)</f>
        <v>25</v>
      </c>
      <c r="W37" s="11">
        <f>M37-R37</f>
        <v>0</v>
      </c>
      <c r="X37" s="11">
        <f>N37-S37</f>
        <v>-24.75</v>
      </c>
      <c r="Y37" s="11">
        <v>0</v>
      </c>
      <c r="Z37" s="11">
        <f>P37-U37</f>
        <v>0.25</v>
      </c>
      <c r="AA37" s="11">
        <f>SUM(W37:Z37)</f>
        <v>-24.5</v>
      </c>
      <c r="AB37" s="10" t="s">
        <v>6</v>
      </c>
    </row>
    <row r="38" spans="2:28" ht="45" x14ac:dyDescent="0.2">
      <c r="B38" s="20" t="s">
        <v>15</v>
      </c>
      <c r="C38" s="19" t="s">
        <v>31</v>
      </c>
      <c r="D38" s="28" t="s">
        <v>84</v>
      </c>
      <c r="E38" s="18" t="s">
        <v>41</v>
      </c>
      <c r="F38" s="18" t="s">
        <v>11</v>
      </c>
      <c r="G38" s="18" t="s">
        <v>10</v>
      </c>
      <c r="H38" s="18" t="s">
        <v>9</v>
      </c>
      <c r="I38" s="18" t="s">
        <v>8</v>
      </c>
      <c r="J38" s="18" t="s">
        <v>7</v>
      </c>
      <c r="K38" s="16">
        <v>0</v>
      </c>
      <c r="L38" s="16">
        <v>2021</v>
      </c>
      <c r="M38" s="27">
        <v>0</v>
      </c>
      <c r="N38" s="27">
        <v>0.25</v>
      </c>
      <c r="O38" s="27">
        <v>0.5</v>
      </c>
      <c r="P38" s="27">
        <v>0.25</v>
      </c>
      <c r="Q38" s="14">
        <f>SUM(M38:P38)</f>
        <v>1</v>
      </c>
      <c r="R38" s="13">
        <v>0</v>
      </c>
      <c r="S38" s="13">
        <v>0</v>
      </c>
      <c r="T38" s="13"/>
      <c r="U38" s="13"/>
      <c r="V38" s="12">
        <f>SUM(R38:U38)</f>
        <v>0</v>
      </c>
      <c r="W38" s="11">
        <f>M38-R38</f>
        <v>0</v>
      </c>
      <c r="X38" s="11">
        <f>N38-S38</f>
        <v>0.25</v>
      </c>
      <c r="Y38" s="11">
        <v>0</v>
      </c>
      <c r="Z38" s="11">
        <f>P38-U38</f>
        <v>0.25</v>
      </c>
      <c r="AA38" s="11">
        <f>SUM(W38:Z38)</f>
        <v>0.5</v>
      </c>
      <c r="AB38" s="10" t="s">
        <v>6</v>
      </c>
    </row>
    <row r="39" spans="2:28" ht="57.95" customHeight="1" x14ac:dyDescent="0.2">
      <c r="B39" s="20" t="s">
        <v>40</v>
      </c>
      <c r="C39" s="19" t="s">
        <v>83</v>
      </c>
      <c r="D39" s="28" t="s">
        <v>82</v>
      </c>
      <c r="E39" s="18" t="s">
        <v>81</v>
      </c>
      <c r="F39" s="18" t="s">
        <v>11</v>
      </c>
      <c r="G39" s="18" t="s">
        <v>10</v>
      </c>
      <c r="H39" s="18" t="s">
        <v>9</v>
      </c>
      <c r="I39" s="18" t="s">
        <v>8</v>
      </c>
      <c r="J39" s="18" t="s">
        <v>7</v>
      </c>
      <c r="K39" s="17">
        <v>0</v>
      </c>
      <c r="L39" s="16">
        <v>2021</v>
      </c>
      <c r="M39" s="27">
        <v>0</v>
      </c>
      <c r="N39" s="27">
        <v>0.25</v>
      </c>
      <c r="O39" s="27">
        <v>0.5</v>
      </c>
      <c r="P39" s="27">
        <v>0.25</v>
      </c>
      <c r="Q39" s="14">
        <f>SUM(M39:P39)</f>
        <v>1</v>
      </c>
      <c r="R39" s="13">
        <v>0</v>
      </c>
      <c r="S39" s="13">
        <v>0</v>
      </c>
      <c r="T39" s="13"/>
      <c r="U39" s="13"/>
      <c r="V39" s="12">
        <f>SUM(R39:U39)</f>
        <v>0</v>
      </c>
      <c r="W39" s="11">
        <f>M39-R39</f>
        <v>0</v>
      </c>
      <c r="X39" s="11">
        <f>N39-S39</f>
        <v>0.25</v>
      </c>
      <c r="Y39" s="11">
        <v>0</v>
      </c>
      <c r="Z39" s="11">
        <f>P39-U39</f>
        <v>0.25</v>
      </c>
      <c r="AA39" s="11">
        <f>SUM(W39:Z39)</f>
        <v>0.5</v>
      </c>
      <c r="AB39" s="10" t="s">
        <v>6</v>
      </c>
    </row>
    <row r="40" spans="2:28" ht="45" x14ac:dyDescent="0.2">
      <c r="B40" s="20" t="s">
        <v>36</v>
      </c>
      <c r="C40" s="19" t="s">
        <v>31</v>
      </c>
      <c r="D40" s="28" t="s">
        <v>80</v>
      </c>
      <c r="E40" s="18" t="s">
        <v>41</v>
      </c>
      <c r="F40" s="18" t="s">
        <v>11</v>
      </c>
      <c r="G40" s="18" t="s">
        <v>10</v>
      </c>
      <c r="H40" s="18" t="s">
        <v>9</v>
      </c>
      <c r="I40" s="18" t="s">
        <v>8</v>
      </c>
      <c r="J40" s="18" t="s">
        <v>7</v>
      </c>
      <c r="K40" s="16">
        <v>0</v>
      </c>
      <c r="L40" s="16">
        <v>2021</v>
      </c>
      <c r="M40" s="27">
        <v>0</v>
      </c>
      <c r="N40" s="27">
        <v>0.25</v>
      </c>
      <c r="O40" s="27">
        <v>0.5</v>
      </c>
      <c r="P40" s="27">
        <v>0.25</v>
      </c>
      <c r="Q40" s="14">
        <f>SUM(M40:P40)</f>
        <v>1</v>
      </c>
      <c r="R40" s="13">
        <v>0</v>
      </c>
      <c r="S40" s="13">
        <v>0</v>
      </c>
      <c r="T40" s="13"/>
      <c r="U40" s="13"/>
      <c r="V40" s="12">
        <f>SUM(R40:U40)</f>
        <v>0</v>
      </c>
      <c r="W40" s="11">
        <f>M40-R40</f>
        <v>0</v>
      </c>
      <c r="X40" s="11">
        <f>N40-S40</f>
        <v>0.25</v>
      </c>
      <c r="Y40" s="11">
        <v>0</v>
      </c>
      <c r="Z40" s="11">
        <f>P40-U40</f>
        <v>0.25</v>
      </c>
      <c r="AA40" s="11">
        <f>SUM(W40:Z40)</f>
        <v>0.5</v>
      </c>
      <c r="AB40" s="10" t="s">
        <v>6</v>
      </c>
    </row>
    <row r="41" spans="2:28" ht="56.25" x14ac:dyDescent="0.2">
      <c r="B41" s="20" t="s">
        <v>32</v>
      </c>
      <c r="C41" s="19" t="s">
        <v>31</v>
      </c>
      <c r="D41" s="29" t="s">
        <v>79</v>
      </c>
      <c r="E41" s="18" t="s">
        <v>41</v>
      </c>
      <c r="F41" s="18" t="s">
        <v>11</v>
      </c>
      <c r="G41" s="18" t="s">
        <v>10</v>
      </c>
      <c r="H41" s="18" t="s">
        <v>9</v>
      </c>
      <c r="I41" s="18" t="s">
        <v>8</v>
      </c>
      <c r="J41" s="18" t="s">
        <v>7</v>
      </c>
      <c r="K41" s="17">
        <v>0</v>
      </c>
      <c r="L41" s="16">
        <v>2021</v>
      </c>
      <c r="M41" s="27">
        <v>0</v>
      </c>
      <c r="N41" s="27">
        <v>0.25</v>
      </c>
      <c r="O41" s="27">
        <v>0.5</v>
      </c>
      <c r="P41" s="27">
        <v>0.25</v>
      </c>
      <c r="Q41" s="14">
        <f>SUM(M41:P41)</f>
        <v>1</v>
      </c>
      <c r="R41" s="13">
        <v>0</v>
      </c>
      <c r="S41" s="13">
        <v>0</v>
      </c>
      <c r="T41" s="13"/>
      <c r="U41" s="13"/>
      <c r="V41" s="12">
        <f>SUM(R41:U41)</f>
        <v>0</v>
      </c>
      <c r="W41" s="11">
        <f>M41-R41</f>
        <v>0</v>
      </c>
      <c r="X41" s="11">
        <f>N41-S41</f>
        <v>0.25</v>
      </c>
      <c r="Y41" s="11">
        <v>0</v>
      </c>
      <c r="Z41" s="11">
        <f>P41-U41</f>
        <v>0.25</v>
      </c>
      <c r="AA41" s="11">
        <f>SUM(W41:Z41)</f>
        <v>0.5</v>
      </c>
      <c r="AB41" s="10" t="s">
        <v>6</v>
      </c>
    </row>
    <row r="42" spans="2:28" ht="59.1" customHeight="1" x14ac:dyDescent="0.2">
      <c r="B42" s="20" t="s">
        <v>78</v>
      </c>
      <c r="C42" s="19" t="s">
        <v>31</v>
      </c>
      <c r="D42" s="28" t="s">
        <v>77</v>
      </c>
      <c r="E42" s="18" t="s">
        <v>41</v>
      </c>
      <c r="F42" s="18" t="s">
        <v>11</v>
      </c>
      <c r="G42" s="18" t="s">
        <v>10</v>
      </c>
      <c r="H42" s="18" t="s">
        <v>9</v>
      </c>
      <c r="I42" s="18" t="s">
        <v>8</v>
      </c>
      <c r="J42" s="18" t="s">
        <v>7</v>
      </c>
      <c r="K42" s="16">
        <v>0</v>
      </c>
      <c r="L42" s="16">
        <v>2021</v>
      </c>
      <c r="M42" s="27">
        <v>0</v>
      </c>
      <c r="N42" s="27">
        <v>0.25</v>
      </c>
      <c r="O42" s="27">
        <v>0.5</v>
      </c>
      <c r="P42" s="27">
        <v>0.25</v>
      </c>
      <c r="Q42" s="14">
        <f>SUM(M42:P42)</f>
        <v>1</v>
      </c>
      <c r="R42" s="13">
        <v>0</v>
      </c>
      <c r="S42" s="13">
        <v>0</v>
      </c>
      <c r="T42" s="13"/>
      <c r="U42" s="13"/>
      <c r="V42" s="12">
        <f>SUM(R42:U42)</f>
        <v>0</v>
      </c>
      <c r="W42" s="11">
        <f>M42-R42</f>
        <v>0</v>
      </c>
      <c r="X42" s="11">
        <f>N42-S42</f>
        <v>0.25</v>
      </c>
      <c r="Y42" s="11">
        <v>0</v>
      </c>
      <c r="Z42" s="11">
        <f>P42-U42</f>
        <v>0.25</v>
      </c>
      <c r="AA42" s="11">
        <f>SUM(W42:Z42)</f>
        <v>0.5</v>
      </c>
      <c r="AB42" s="10" t="s">
        <v>6</v>
      </c>
    </row>
    <row r="43" spans="2:28" ht="81" customHeight="1" x14ac:dyDescent="0.2">
      <c r="B43" s="22" t="s">
        <v>76</v>
      </c>
      <c r="C43" s="18" t="s">
        <v>31</v>
      </c>
      <c r="D43" s="18" t="s">
        <v>75</v>
      </c>
      <c r="E43" s="18" t="s">
        <v>41</v>
      </c>
      <c r="F43" s="18" t="s">
        <v>11</v>
      </c>
      <c r="G43" s="18" t="s">
        <v>10</v>
      </c>
      <c r="H43" s="18" t="s">
        <v>9</v>
      </c>
      <c r="I43" s="18" t="s">
        <v>8</v>
      </c>
      <c r="J43" s="18" t="s">
        <v>7</v>
      </c>
      <c r="K43" s="17">
        <v>0</v>
      </c>
      <c r="L43" s="16">
        <v>2021</v>
      </c>
      <c r="M43" s="21">
        <v>0</v>
      </c>
      <c r="N43" s="21">
        <v>0.25</v>
      </c>
      <c r="O43" s="21">
        <v>0.5</v>
      </c>
      <c r="P43" s="21">
        <v>0.25</v>
      </c>
      <c r="Q43" s="14">
        <f>SUM(M43:P43)</f>
        <v>1</v>
      </c>
      <c r="R43" s="13">
        <v>0</v>
      </c>
      <c r="S43" s="13">
        <v>25</v>
      </c>
      <c r="T43" s="13"/>
      <c r="U43" s="13"/>
      <c r="V43" s="12">
        <f>SUM(R43:U43)</f>
        <v>25</v>
      </c>
      <c r="W43" s="11">
        <f>M43-R43</f>
        <v>0</v>
      </c>
      <c r="X43" s="11">
        <f>N43-S43</f>
        <v>-24.75</v>
      </c>
      <c r="Y43" s="11">
        <v>0</v>
      </c>
      <c r="Z43" s="11">
        <f>P43-U43</f>
        <v>0.25</v>
      </c>
      <c r="AA43" s="11">
        <f>SUM(W43:Z43)</f>
        <v>-24.5</v>
      </c>
      <c r="AB43" s="10" t="s">
        <v>6</v>
      </c>
    </row>
    <row r="44" spans="2:28" ht="56.25" x14ac:dyDescent="0.2">
      <c r="B44" s="20" t="s">
        <v>25</v>
      </c>
      <c r="C44" s="19" t="s">
        <v>74</v>
      </c>
      <c r="D44" s="18" t="s">
        <v>73</v>
      </c>
      <c r="E44" s="18" t="s">
        <v>41</v>
      </c>
      <c r="F44" s="18" t="s">
        <v>11</v>
      </c>
      <c r="G44" s="18" t="s">
        <v>10</v>
      </c>
      <c r="H44" s="18" t="s">
        <v>9</v>
      </c>
      <c r="I44" s="18" t="s">
        <v>8</v>
      </c>
      <c r="J44" s="18" t="s">
        <v>7</v>
      </c>
      <c r="K44" s="16">
        <v>0</v>
      </c>
      <c r="L44" s="16">
        <v>2021</v>
      </c>
      <c r="M44" s="27">
        <v>0</v>
      </c>
      <c r="N44" s="27">
        <v>0.25</v>
      </c>
      <c r="O44" s="27">
        <v>0.5</v>
      </c>
      <c r="P44" s="27">
        <v>0.25</v>
      </c>
      <c r="Q44" s="14">
        <f>SUM(M44:P44)</f>
        <v>1</v>
      </c>
      <c r="R44" s="13">
        <v>0</v>
      </c>
      <c r="S44" s="13">
        <v>25</v>
      </c>
      <c r="T44" s="13"/>
      <c r="U44" s="13"/>
      <c r="V44" s="12">
        <f>SUM(R44:U44)</f>
        <v>25</v>
      </c>
      <c r="W44" s="11">
        <f>M44-R44</f>
        <v>0</v>
      </c>
      <c r="X44" s="11">
        <f>N44-S44</f>
        <v>-24.75</v>
      </c>
      <c r="Y44" s="11">
        <v>0</v>
      </c>
      <c r="Z44" s="11">
        <f>P44-U44</f>
        <v>0.25</v>
      </c>
      <c r="AA44" s="11">
        <f>SUM(W44:Z44)</f>
        <v>-24.5</v>
      </c>
      <c r="AB44" s="10" t="s">
        <v>6</v>
      </c>
    </row>
    <row r="45" spans="2:28" ht="67.5" x14ac:dyDescent="0.2">
      <c r="B45" s="20" t="s">
        <v>23</v>
      </c>
      <c r="C45" s="19" t="s">
        <v>31</v>
      </c>
      <c r="D45" s="18" t="s">
        <v>72</v>
      </c>
      <c r="E45" s="18" t="s">
        <v>41</v>
      </c>
      <c r="F45" s="18" t="s">
        <v>11</v>
      </c>
      <c r="G45" s="18" t="s">
        <v>10</v>
      </c>
      <c r="H45" s="18" t="s">
        <v>9</v>
      </c>
      <c r="I45" s="18" t="s">
        <v>8</v>
      </c>
      <c r="J45" s="18" t="s">
        <v>7</v>
      </c>
      <c r="K45" s="17">
        <v>0</v>
      </c>
      <c r="L45" s="16">
        <v>2021</v>
      </c>
      <c r="M45" s="27">
        <v>0</v>
      </c>
      <c r="N45" s="27">
        <v>0.25</v>
      </c>
      <c r="O45" s="27">
        <v>0.5</v>
      </c>
      <c r="P45" s="27">
        <v>0.25</v>
      </c>
      <c r="Q45" s="14">
        <f>SUM(M45:P45)</f>
        <v>1</v>
      </c>
      <c r="R45" s="13">
        <v>0</v>
      </c>
      <c r="S45" s="13">
        <v>25</v>
      </c>
      <c r="T45" s="13"/>
      <c r="U45" s="13"/>
      <c r="V45" s="12">
        <f>SUM(R45:U45)</f>
        <v>25</v>
      </c>
      <c r="W45" s="11">
        <f>M45-R45</f>
        <v>0</v>
      </c>
      <c r="X45" s="11">
        <f>N45-S45</f>
        <v>-24.75</v>
      </c>
      <c r="Y45" s="11">
        <v>0</v>
      </c>
      <c r="Z45" s="11">
        <f>P45-U45</f>
        <v>0.25</v>
      </c>
      <c r="AA45" s="11">
        <f>SUM(W45:Z45)</f>
        <v>-24.5</v>
      </c>
      <c r="AB45" s="10" t="s">
        <v>6</v>
      </c>
    </row>
    <row r="46" spans="2:28" ht="56.25" x14ac:dyDescent="0.2">
      <c r="B46" s="20" t="s">
        <v>21</v>
      </c>
      <c r="C46" s="19" t="s">
        <v>31</v>
      </c>
      <c r="D46" s="18" t="s">
        <v>71</v>
      </c>
      <c r="E46" s="18" t="s">
        <v>41</v>
      </c>
      <c r="F46" s="18" t="s">
        <v>11</v>
      </c>
      <c r="G46" s="18" t="s">
        <v>10</v>
      </c>
      <c r="H46" s="18" t="s">
        <v>9</v>
      </c>
      <c r="I46" s="18" t="s">
        <v>8</v>
      </c>
      <c r="J46" s="18" t="s">
        <v>7</v>
      </c>
      <c r="K46" s="16">
        <v>0</v>
      </c>
      <c r="L46" s="16">
        <v>2021</v>
      </c>
      <c r="M46" s="27">
        <v>0</v>
      </c>
      <c r="N46" s="27">
        <v>0.25</v>
      </c>
      <c r="O46" s="27">
        <v>0.5</v>
      </c>
      <c r="P46" s="27">
        <v>0.25</v>
      </c>
      <c r="Q46" s="14">
        <f>SUM(M46:P46)</f>
        <v>1</v>
      </c>
      <c r="R46" s="13">
        <v>0</v>
      </c>
      <c r="S46" s="13">
        <v>0</v>
      </c>
      <c r="T46" s="13"/>
      <c r="U46" s="13"/>
      <c r="V46" s="12">
        <f>SUM(R46:U46)</f>
        <v>0</v>
      </c>
      <c r="W46" s="11">
        <f>M46-R46</f>
        <v>0</v>
      </c>
      <c r="X46" s="11">
        <f>N46-S46</f>
        <v>0.25</v>
      </c>
      <c r="Y46" s="11">
        <v>0</v>
      </c>
      <c r="Z46" s="11">
        <f>P46-U46</f>
        <v>0.25</v>
      </c>
      <c r="AA46" s="11">
        <f>SUM(W46:Z46)</f>
        <v>0.5</v>
      </c>
      <c r="AB46" s="10" t="s">
        <v>6</v>
      </c>
    </row>
    <row r="47" spans="2:28" ht="56.25" x14ac:dyDescent="0.2">
      <c r="B47" s="20" t="s">
        <v>19</v>
      </c>
      <c r="C47" s="19" t="s">
        <v>70</v>
      </c>
      <c r="D47" s="18" t="s">
        <v>69</v>
      </c>
      <c r="E47" s="18" t="s">
        <v>41</v>
      </c>
      <c r="F47" s="18" t="s">
        <v>11</v>
      </c>
      <c r="G47" s="18" t="s">
        <v>10</v>
      </c>
      <c r="H47" s="18" t="s">
        <v>9</v>
      </c>
      <c r="I47" s="18" t="s">
        <v>8</v>
      </c>
      <c r="J47" s="18" t="s">
        <v>7</v>
      </c>
      <c r="K47" s="17">
        <v>0</v>
      </c>
      <c r="L47" s="16">
        <v>2021</v>
      </c>
      <c r="M47" s="27">
        <v>0</v>
      </c>
      <c r="N47" s="27">
        <v>0.25</v>
      </c>
      <c r="O47" s="27">
        <v>0.5</v>
      </c>
      <c r="P47" s="27">
        <v>0.25</v>
      </c>
      <c r="Q47" s="14">
        <f>SUM(M47:P47)</f>
        <v>1</v>
      </c>
      <c r="R47" s="13">
        <v>0</v>
      </c>
      <c r="S47" s="13">
        <v>15</v>
      </c>
      <c r="T47" s="13"/>
      <c r="U47" s="13"/>
      <c r="V47" s="12">
        <f>SUM(R47:U47)</f>
        <v>15</v>
      </c>
      <c r="W47" s="11">
        <f>M47-R47</f>
        <v>0</v>
      </c>
      <c r="X47" s="11">
        <f>N47-S47</f>
        <v>-14.75</v>
      </c>
      <c r="Y47" s="11">
        <v>0</v>
      </c>
      <c r="Z47" s="11">
        <f>P47-U47</f>
        <v>0.25</v>
      </c>
      <c r="AA47" s="11">
        <f>SUM(W47:Z47)</f>
        <v>-14.5</v>
      </c>
      <c r="AB47" s="10" t="s">
        <v>6</v>
      </c>
    </row>
    <row r="48" spans="2:28" ht="60" customHeight="1" x14ac:dyDescent="0.2">
      <c r="B48" s="20" t="s">
        <v>15</v>
      </c>
      <c r="C48" s="19" t="s">
        <v>14</v>
      </c>
      <c r="D48" s="18" t="s">
        <v>68</v>
      </c>
      <c r="E48" s="18" t="s">
        <v>12</v>
      </c>
      <c r="F48" s="18" t="s">
        <v>11</v>
      </c>
      <c r="G48" s="18" t="s">
        <v>10</v>
      </c>
      <c r="H48" s="18" t="s">
        <v>9</v>
      </c>
      <c r="I48" s="18" t="s">
        <v>8</v>
      </c>
      <c r="J48" s="18" t="s">
        <v>7</v>
      </c>
      <c r="K48" s="16">
        <v>0</v>
      </c>
      <c r="L48" s="16">
        <v>2021</v>
      </c>
      <c r="M48" s="27">
        <v>0</v>
      </c>
      <c r="N48" s="27">
        <v>0.25</v>
      </c>
      <c r="O48" s="27">
        <v>0.5</v>
      </c>
      <c r="P48" s="27">
        <v>0.25</v>
      </c>
      <c r="Q48" s="14">
        <f>SUM(M48:P48)</f>
        <v>1</v>
      </c>
      <c r="R48" s="13">
        <v>0</v>
      </c>
      <c r="S48" s="13">
        <v>25</v>
      </c>
      <c r="T48" s="13"/>
      <c r="U48" s="13"/>
      <c r="V48" s="12">
        <f>SUM(R48:U48)</f>
        <v>25</v>
      </c>
      <c r="W48" s="11">
        <f>M48-R48</f>
        <v>0</v>
      </c>
      <c r="X48" s="11">
        <f>N48-S48</f>
        <v>-24.75</v>
      </c>
      <c r="Y48" s="11">
        <v>0</v>
      </c>
      <c r="Z48" s="11">
        <f>P48-U48</f>
        <v>0.25</v>
      </c>
      <c r="AA48" s="11">
        <f>SUM(W48:Z48)</f>
        <v>-24.5</v>
      </c>
      <c r="AB48" s="10" t="s">
        <v>6</v>
      </c>
    </row>
    <row r="49" spans="2:28" ht="78.75" x14ac:dyDescent="0.2">
      <c r="B49" s="20" t="s">
        <v>40</v>
      </c>
      <c r="C49" s="19" t="s">
        <v>67</v>
      </c>
      <c r="D49" s="18" t="s">
        <v>66</v>
      </c>
      <c r="E49" s="18" t="s">
        <v>41</v>
      </c>
      <c r="F49" s="18" t="s">
        <v>11</v>
      </c>
      <c r="G49" s="18" t="s">
        <v>10</v>
      </c>
      <c r="H49" s="18" t="s">
        <v>9</v>
      </c>
      <c r="I49" s="18" t="s">
        <v>8</v>
      </c>
      <c r="J49" s="18" t="s">
        <v>7</v>
      </c>
      <c r="K49" s="17">
        <v>0</v>
      </c>
      <c r="L49" s="16">
        <v>2021</v>
      </c>
      <c r="M49" s="27">
        <v>0</v>
      </c>
      <c r="N49" s="27">
        <v>0.25</v>
      </c>
      <c r="O49" s="27">
        <v>0.5</v>
      </c>
      <c r="P49" s="27">
        <v>0.25</v>
      </c>
      <c r="Q49" s="14">
        <f>SUM(M49:P49)</f>
        <v>1</v>
      </c>
      <c r="R49" s="13">
        <v>0</v>
      </c>
      <c r="S49" s="13">
        <v>25</v>
      </c>
      <c r="T49" s="13"/>
      <c r="U49" s="13"/>
      <c r="V49" s="12">
        <f>SUM(R49:U49)</f>
        <v>25</v>
      </c>
      <c r="W49" s="11">
        <f>M49-R49</f>
        <v>0</v>
      </c>
      <c r="X49" s="11">
        <f>N49-S49</f>
        <v>-24.75</v>
      </c>
      <c r="Y49" s="11">
        <v>0</v>
      </c>
      <c r="Z49" s="11">
        <f>P49-U49</f>
        <v>0.25</v>
      </c>
      <c r="AA49" s="11">
        <f>SUM(W49:Z49)</f>
        <v>-24.5</v>
      </c>
      <c r="AB49" s="10" t="s">
        <v>6</v>
      </c>
    </row>
    <row r="50" spans="2:28" ht="78.75" x14ac:dyDescent="0.2">
      <c r="B50" s="20" t="s">
        <v>36</v>
      </c>
      <c r="C50" s="19" t="s">
        <v>31</v>
      </c>
      <c r="D50" s="18" t="s">
        <v>65</v>
      </c>
      <c r="E50" s="18" t="s">
        <v>41</v>
      </c>
      <c r="F50" s="18" t="s">
        <v>11</v>
      </c>
      <c r="G50" s="18" t="s">
        <v>10</v>
      </c>
      <c r="H50" s="18" t="s">
        <v>9</v>
      </c>
      <c r="I50" s="18" t="s">
        <v>8</v>
      </c>
      <c r="J50" s="18" t="s">
        <v>7</v>
      </c>
      <c r="K50" s="16">
        <v>0</v>
      </c>
      <c r="L50" s="16">
        <v>2021</v>
      </c>
      <c r="M50" s="27">
        <v>0</v>
      </c>
      <c r="N50" s="27">
        <v>0.25</v>
      </c>
      <c r="O50" s="27">
        <v>0.5</v>
      </c>
      <c r="P50" s="27">
        <v>0.25</v>
      </c>
      <c r="Q50" s="14">
        <f>SUM(M50:P50)</f>
        <v>1</v>
      </c>
      <c r="R50" s="13">
        <v>0</v>
      </c>
      <c r="S50" s="13">
        <v>0</v>
      </c>
      <c r="T50" s="13"/>
      <c r="U50" s="13"/>
      <c r="V50" s="12">
        <f>SUM(R50:U50)</f>
        <v>0</v>
      </c>
      <c r="W50" s="11">
        <f>M50-R50</f>
        <v>0</v>
      </c>
      <c r="X50" s="11">
        <f>N50-S50</f>
        <v>0.25</v>
      </c>
      <c r="Y50" s="11">
        <v>0</v>
      </c>
      <c r="Z50" s="11">
        <f>P50-U50</f>
        <v>0.25</v>
      </c>
      <c r="AA50" s="11">
        <f>SUM(W50:Z50)</f>
        <v>0.5</v>
      </c>
      <c r="AB50" s="10" t="s">
        <v>6</v>
      </c>
    </row>
    <row r="51" spans="2:28" ht="55.5" customHeight="1" x14ac:dyDescent="0.2">
      <c r="B51" s="20" t="s">
        <v>32</v>
      </c>
      <c r="C51" s="19" t="s">
        <v>31</v>
      </c>
      <c r="D51" s="24" t="s">
        <v>64</v>
      </c>
      <c r="E51" s="18" t="s">
        <v>41</v>
      </c>
      <c r="F51" s="18" t="s">
        <v>11</v>
      </c>
      <c r="G51" s="18" t="s">
        <v>10</v>
      </c>
      <c r="H51" s="18" t="s">
        <v>9</v>
      </c>
      <c r="I51" s="18" t="s">
        <v>8</v>
      </c>
      <c r="J51" s="18" t="s">
        <v>7</v>
      </c>
      <c r="K51" s="17">
        <v>0</v>
      </c>
      <c r="L51" s="16">
        <v>2021</v>
      </c>
      <c r="M51" s="27">
        <v>0</v>
      </c>
      <c r="N51" s="27">
        <v>0.25</v>
      </c>
      <c r="O51" s="27">
        <v>0.5</v>
      </c>
      <c r="P51" s="27">
        <v>0.25</v>
      </c>
      <c r="Q51" s="14">
        <f>SUM(M51:P51)</f>
        <v>1</v>
      </c>
      <c r="R51" s="13">
        <v>0</v>
      </c>
      <c r="S51" s="13">
        <v>0</v>
      </c>
      <c r="T51" s="13"/>
      <c r="U51" s="13"/>
      <c r="V51" s="12">
        <f>SUM(R51:U51)</f>
        <v>0</v>
      </c>
      <c r="W51" s="11">
        <f>M51-R51</f>
        <v>0</v>
      </c>
      <c r="X51" s="11">
        <f>N51-S51</f>
        <v>0.25</v>
      </c>
      <c r="Y51" s="11">
        <v>0</v>
      </c>
      <c r="Z51" s="11">
        <f>P51-U51</f>
        <v>0.25</v>
      </c>
      <c r="AA51" s="11">
        <f>SUM(W51:Z51)</f>
        <v>0.5</v>
      </c>
      <c r="AB51" s="10" t="s">
        <v>6</v>
      </c>
    </row>
    <row r="52" spans="2:28" ht="45" x14ac:dyDescent="0.2">
      <c r="B52" s="22" t="s">
        <v>63</v>
      </c>
      <c r="C52" s="19" t="s">
        <v>31</v>
      </c>
      <c r="D52" s="18" t="s">
        <v>62</v>
      </c>
      <c r="E52" s="18" t="s">
        <v>41</v>
      </c>
      <c r="F52" s="18" t="s">
        <v>11</v>
      </c>
      <c r="G52" s="18" t="s">
        <v>10</v>
      </c>
      <c r="H52" s="18" t="s">
        <v>9</v>
      </c>
      <c r="I52" s="18" t="s">
        <v>8</v>
      </c>
      <c r="J52" s="18" t="s">
        <v>7</v>
      </c>
      <c r="K52" s="16">
        <v>0</v>
      </c>
      <c r="L52" s="16">
        <v>2021</v>
      </c>
      <c r="M52" s="27">
        <v>0.25</v>
      </c>
      <c r="N52" s="27">
        <v>0.25</v>
      </c>
      <c r="O52" s="27">
        <v>0.25</v>
      </c>
      <c r="P52" s="27">
        <v>0.25</v>
      </c>
      <c r="Q52" s="14">
        <f>SUM(M52:P52)</f>
        <v>1</v>
      </c>
      <c r="R52" s="13">
        <v>25</v>
      </c>
      <c r="S52" s="13">
        <v>25</v>
      </c>
      <c r="T52" s="13"/>
      <c r="U52" s="13"/>
      <c r="V52" s="12">
        <f>SUM(R52:U52)</f>
        <v>50</v>
      </c>
      <c r="W52" s="11">
        <f>M52-R52</f>
        <v>-24.75</v>
      </c>
      <c r="X52" s="11">
        <f>N52-S52</f>
        <v>-24.75</v>
      </c>
      <c r="Y52" s="11">
        <f>O52-T52</f>
        <v>0.25</v>
      </c>
      <c r="Z52" s="11">
        <f>P52-U52</f>
        <v>0.25</v>
      </c>
      <c r="AA52" s="11">
        <f>SUM(W52:Z52)</f>
        <v>-49</v>
      </c>
      <c r="AB52" s="10" t="s">
        <v>6</v>
      </c>
    </row>
    <row r="53" spans="2:28" ht="76.5" customHeight="1" x14ac:dyDescent="0.2">
      <c r="B53" s="20" t="s">
        <v>25</v>
      </c>
      <c r="C53" s="19" t="s">
        <v>31</v>
      </c>
      <c r="D53" s="24" t="s">
        <v>61</v>
      </c>
      <c r="E53" s="18" t="s">
        <v>59</v>
      </c>
      <c r="F53" s="18" t="s">
        <v>11</v>
      </c>
      <c r="G53" s="18" t="s">
        <v>10</v>
      </c>
      <c r="H53" s="18" t="s">
        <v>9</v>
      </c>
      <c r="I53" s="18" t="s">
        <v>8</v>
      </c>
      <c r="J53" s="18" t="s">
        <v>7</v>
      </c>
      <c r="K53" s="17">
        <v>0</v>
      </c>
      <c r="L53" s="16">
        <v>2021</v>
      </c>
      <c r="M53" s="27">
        <v>0.25</v>
      </c>
      <c r="N53" s="27">
        <v>0.25</v>
      </c>
      <c r="O53" s="27">
        <v>0.25</v>
      </c>
      <c r="P53" s="27">
        <v>0.25</v>
      </c>
      <c r="Q53" s="14">
        <f>SUM(M53:P53)</f>
        <v>1</v>
      </c>
      <c r="R53" s="13">
        <v>0</v>
      </c>
      <c r="S53" s="13">
        <v>25</v>
      </c>
      <c r="T53" s="13"/>
      <c r="U53" s="13"/>
      <c r="V53" s="12">
        <f>SUM(R53:U53)</f>
        <v>25</v>
      </c>
      <c r="W53" s="11">
        <f>M53-R53</f>
        <v>0.25</v>
      </c>
      <c r="X53" s="11">
        <f>N53-S53</f>
        <v>-24.75</v>
      </c>
      <c r="Y53" s="11">
        <f>O53-T53</f>
        <v>0.25</v>
      </c>
      <c r="Z53" s="11">
        <f>P53-U53</f>
        <v>0.25</v>
      </c>
      <c r="AA53" s="11">
        <f>SUM(W53:Z53)</f>
        <v>-24</v>
      </c>
      <c r="AB53" s="10" t="s">
        <v>6</v>
      </c>
    </row>
    <row r="54" spans="2:28" ht="45" x14ac:dyDescent="0.2">
      <c r="B54" s="20" t="s">
        <v>23</v>
      </c>
      <c r="C54" s="19" t="s">
        <v>31</v>
      </c>
      <c r="D54" s="18" t="s">
        <v>60</v>
      </c>
      <c r="E54" s="18" t="s">
        <v>59</v>
      </c>
      <c r="F54" s="18" t="s">
        <v>11</v>
      </c>
      <c r="G54" s="18" t="s">
        <v>10</v>
      </c>
      <c r="H54" s="18" t="s">
        <v>9</v>
      </c>
      <c r="I54" s="18" t="s">
        <v>8</v>
      </c>
      <c r="J54" s="18" t="s">
        <v>7</v>
      </c>
      <c r="K54" s="16">
        <v>0</v>
      </c>
      <c r="L54" s="16">
        <v>2021</v>
      </c>
      <c r="M54" s="27">
        <v>0.25</v>
      </c>
      <c r="N54" s="27">
        <v>0.25</v>
      </c>
      <c r="O54" s="27">
        <v>0.25</v>
      </c>
      <c r="P54" s="27">
        <v>0.25</v>
      </c>
      <c r="Q54" s="14">
        <f>SUM(M54:P54)</f>
        <v>1</v>
      </c>
      <c r="R54" s="13">
        <v>0</v>
      </c>
      <c r="S54" s="13">
        <v>25</v>
      </c>
      <c r="T54" s="13"/>
      <c r="U54" s="13"/>
      <c r="V54" s="12">
        <f>SUM(R54:U54)</f>
        <v>25</v>
      </c>
      <c r="W54" s="11">
        <f>M54-R54</f>
        <v>0.25</v>
      </c>
      <c r="X54" s="11">
        <f>N54-S54</f>
        <v>-24.75</v>
      </c>
      <c r="Y54" s="11">
        <f>O54-T54</f>
        <v>0.25</v>
      </c>
      <c r="Z54" s="11">
        <f>P54-U54</f>
        <v>0.25</v>
      </c>
      <c r="AA54" s="11">
        <f>SUM(W54:Z54)</f>
        <v>-24</v>
      </c>
      <c r="AB54" s="10" t="s">
        <v>6</v>
      </c>
    </row>
    <row r="55" spans="2:28" ht="78.75" x14ac:dyDescent="0.2">
      <c r="B55" s="20" t="s">
        <v>21</v>
      </c>
      <c r="C55" s="19" t="s">
        <v>31</v>
      </c>
      <c r="D55" s="18" t="s">
        <v>58</v>
      </c>
      <c r="E55" s="24" t="s">
        <v>41</v>
      </c>
      <c r="F55" s="18" t="s">
        <v>11</v>
      </c>
      <c r="G55" s="18" t="s">
        <v>10</v>
      </c>
      <c r="H55" s="18" t="s">
        <v>9</v>
      </c>
      <c r="I55" s="18" t="s">
        <v>8</v>
      </c>
      <c r="J55" s="18" t="s">
        <v>7</v>
      </c>
      <c r="K55" s="17">
        <v>0</v>
      </c>
      <c r="L55" s="16">
        <v>2021</v>
      </c>
      <c r="M55" s="27">
        <v>0.25</v>
      </c>
      <c r="N55" s="27">
        <v>0.25</v>
      </c>
      <c r="O55" s="27">
        <v>0.25</v>
      </c>
      <c r="P55" s="27">
        <v>0.25</v>
      </c>
      <c r="Q55" s="14">
        <f>SUM(M55:P55)</f>
        <v>1</v>
      </c>
      <c r="R55" s="13">
        <v>0</v>
      </c>
      <c r="S55" s="13">
        <v>5</v>
      </c>
      <c r="T55" s="13"/>
      <c r="U55" s="13"/>
      <c r="V55" s="12">
        <f>SUM(R55:U55)</f>
        <v>5</v>
      </c>
      <c r="W55" s="11">
        <f>M55-R55</f>
        <v>0.25</v>
      </c>
      <c r="X55" s="11">
        <f>N55-S55</f>
        <v>-4.75</v>
      </c>
      <c r="Y55" s="11">
        <f>O55-T55</f>
        <v>0.25</v>
      </c>
      <c r="Z55" s="11">
        <f>P55-U55</f>
        <v>0.25</v>
      </c>
      <c r="AA55" s="11">
        <f>SUM(W55:Z55)</f>
        <v>-4</v>
      </c>
      <c r="AB55" s="10" t="s">
        <v>6</v>
      </c>
    </row>
    <row r="56" spans="2:28" ht="56.25" x14ac:dyDescent="0.2">
      <c r="B56" s="20" t="s">
        <v>19</v>
      </c>
      <c r="C56" s="19" t="s">
        <v>31</v>
      </c>
      <c r="D56" s="18" t="s">
        <v>57</v>
      </c>
      <c r="E56" s="24" t="s">
        <v>41</v>
      </c>
      <c r="F56" s="18" t="s">
        <v>11</v>
      </c>
      <c r="G56" s="18" t="s">
        <v>10</v>
      </c>
      <c r="H56" s="18" t="s">
        <v>9</v>
      </c>
      <c r="I56" s="18" t="s">
        <v>8</v>
      </c>
      <c r="J56" s="18" t="s">
        <v>7</v>
      </c>
      <c r="K56" s="16">
        <v>0</v>
      </c>
      <c r="L56" s="16">
        <v>2021</v>
      </c>
      <c r="M56" s="27">
        <v>0.25</v>
      </c>
      <c r="N56" s="27">
        <v>0.25</v>
      </c>
      <c r="O56" s="27">
        <v>0.25</v>
      </c>
      <c r="P56" s="27">
        <v>0.25</v>
      </c>
      <c r="Q56" s="14">
        <f>SUM(M56:P56)</f>
        <v>1</v>
      </c>
      <c r="R56" s="13">
        <v>0</v>
      </c>
      <c r="S56" s="13">
        <v>25</v>
      </c>
      <c r="T56" s="13"/>
      <c r="U56" s="13"/>
      <c r="V56" s="12">
        <f>SUM(R56:U56)</f>
        <v>25</v>
      </c>
      <c r="W56" s="11">
        <f>M56-R56</f>
        <v>0.25</v>
      </c>
      <c r="X56" s="11">
        <f>N56-S56</f>
        <v>-24.75</v>
      </c>
      <c r="Y56" s="11">
        <f>O56-T56</f>
        <v>0.25</v>
      </c>
      <c r="Z56" s="11">
        <f>P56-U56</f>
        <v>0.25</v>
      </c>
      <c r="AA56" s="11">
        <f>SUM(W56:Z56)</f>
        <v>-24</v>
      </c>
      <c r="AB56" s="10" t="s">
        <v>6</v>
      </c>
    </row>
    <row r="57" spans="2:28" ht="45" x14ac:dyDescent="0.2">
      <c r="B57" s="22" t="s">
        <v>56</v>
      </c>
      <c r="C57" s="19" t="s">
        <v>55</v>
      </c>
      <c r="D57" s="18" t="s">
        <v>54</v>
      </c>
      <c r="E57" s="18" t="s">
        <v>53</v>
      </c>
      <c r="F57" s="18" t="s">
        <v>11</v>
      </c>
      <c r="G57" s="18" t="s">
        <v>10</v>
      </c>
      <c r="H57" s="18" t="s">
        <v>9</v>
      </c>
      <c r="I57" s="18" t="s">
        <v>8</v>
      </c>
      <c r="J57" s="18" t="s">
        <v>7</v>
      </c>
      <c r="K57" s="17">
        <v>0</v>
      </c>
      <c r="L57" s="16">
        <v>2021</v>
      </c>
      <c r="M57" s="26">
        <v>6.25E-2</v>
      </c>
      <c r="N57" s="26">
        <v>6.25E-2</v>
      </c>
      <c r="O57" s="26">
        <v>0.3125</v>
      </c>
      <c r="P57" s="26">
        <v>0.5625</v>
      </c>
      <c r="Q57" s="14">
        <f>SUM(M57:P57)</f>
        <v>1</v>
      </c>
      <c r="R57" s="13">
        <v>6.25</v>
      </c>
      <c r="S57" s="13">
        <v>6.25</v>
      </c>
      <c r="T57" s="13"/>
      <c r="U57" s="13"/>
      <c r="V57" s="12">
        <f>SUM(R57:U57)</f>
        <v>12.5</v>
      </c>
      <c r="W57" s="11">
        <f>M57-R57</f>
        <v>-6.1875</v>
      </c>
      <c r="X57" s="11">
        <f>N57-S57</f>
        <v>-6.1875</v>
      </c>
      <c r="Y57" s="11">
        <f>O57-T57</f>
        <v>0.3125</v>
      </c>
      <c r="Z57" s="11">
        <f>P57-U57</f>
        <v>0.5625</v>
      </c>
      <c r="AA57" s="11">
        <f>SUM(W57:Z57)</f>
        <v>-11.5</v>
      </c>
      <c r="AB57" s="10" t="s">
        <v>6</v>
      </c>
    </row>
    <row r="58" spans="2:28" ht="56.25" x14ac:dyDescent="0.2">
      <c r="B58" s="20" t="s">
        <v>25</v>
      </c>
      <c r="C58" s="19" t="s">
        <v>52</v>
      </c>
      <c r="D58" s="18" t="s">
        <v>51</v>
      </c>
      <c r="E58" s="24" t="s">
        <v>50</v>
      </c>
      <c r="F58" s="18" t="s">
        <v>11</v>
      </c>
      <c r="G58" s="18" t="s">
        <v>10</v>
      </c>
      <c r="H58" s="18" t="s">
        <v>9</v>
      </c>
      <c r="I58" s="18" t="s">
        <v>8</v>
      </c>
      <c r="J58" s="18" t="s">
        <v>7</v>
      </c>
      <c r="K58" s="16">
        <v>0</v>
      </c>
      <c r="L58" s="16">
        <v>2021</v>
      </c>
      <c r="M58" s="15">
        <v>0</v>
      </c>
      <c r="N58" s="15">
        <v>0</v>
      </c>
      <c r="O58" s="15">
        <v>50</v>
      </c>
      <c r="P58" s="15">
        <v>50</v>
      </c>
      <c r="Q58" s="14">
        <f>SUM(M58:P58)</f>
        <v>100</v>
      </c>
      <c r="R58" s="13">
        <v>0</v>
      </c>
      <c r="S58" s="13">
        <v>0</v>
      </c>
      <c r="T58" s="13"/>
      <c r="U58" s="13"/>
      <c r="V58" s="12">
        <f>SUM(R58:U58)</f>
        <v>0</v>
      </c>
      <c r="W58" s="11">
        <f>M58-R58</f>
        <v>0</v>
      </c>
      <c r="X58" s="11">
        <f>N58-S58</f>
        <v>0</v>
      </c>
      <c r="Y58" s="11">
        <f>O58-T58</f>
        <v>50</v>
      </c>
      <c r="Z58" s="11">
        <f>P58-U58</f>
        <v>50</v>
      </c>
      <c r="AA58" s="11">
        <f>SUM(W58:Z58)</f>
        <v>100</v>
      </c>
      <c r="AB58" s="10" t="s">
        <v>6</v>
      </c>
    </row>
    <row r="59" spans="2:28" ht="90" x14ac:dyDescent="0.2">
      <c r="B59" s="20" t="s">
        <v>23</v>
      </c>
      <c r="C59" s="19" t="s">
        <v>49</v>
      </c>
      <c r="D59" s="18" t="s">
        <v>48</v>
      </c>
      <c r="E59" s="18" t="s">
        <v>47</v>
      </c>
      <c r="F59" s="18" t="s">
        <v>11</v>
      </c>
      <c r="G59" s="18" t="s">
        <v>10</v>
      </c>
      <c r="H59" s="18" t="s">
        <v>9</v>
      </c>
      <c r="I59" s="18" t="s">
        <v>8</v>
      </c>
      <c r="J59" s="18" t="s">
        <v>7</v>
      </c>
      <c r="K59" s="17">
        <v>0</v>
      </c>
      <c r="L59" s="16">
        <v>2021</v>
      </c>
      <c r="M59" s="15">
        <v>0</v>
      </c>
      <c r="N59" s="15">
        <v>0</v>
      </c>
      <c r="O59" s="15">
        <v>0</v>
      </c>
      <c r="P59" s="15">
        <v>100</v>
      </c>
      <c r="Q59" s="14">
        <f>SUM(M59:P59)</f>
        <v>100</v>
      </c>
      <c r="R59" s="13">
        <v>0</v>
      </c>
      <c r="S59" s="13">
        <v>0</v>
      </c>
      <c r="T59" s="13"/>
      <c r="U59" s="13"/>
      <c r="V59" s="12">
        <f>SUM(R59:U59)</f>
        <v>0</v>
      </c>
      <c r="W59" s="11">
        <f>M59-R59</f>
        <v>0</v>
      </c>
      <c r="X59" s="11">
        <f>N59-S59</f>
        <v>0</v>
      </c>
      <c r="Y59" s="11">
        <f>O59-T59</f>
        <v>0</v>
      </c>
      <c r="Z59" s="11">
        <f>P59-U59</f>
        <v>100</v>
      </c>
      <c r="AA59" s="11">
        <f>SUM(W59:Z59)</f>
        <v>100</v>
      </c>
      <c r="AB59" s="10" t="s">
        <v>6</v>
      </c>
    </row>
    <row r="60" spans="2:28" ht="45" x14ac:dyDescent="0.2">
      <c r="B60" s="20" t="s">
        <v>21</v>
      </c>
      <c r="C60" s="25" t="s">
        <v>46</v>
      </c>
      <c r="D60" s="24" t="s">
        <v>45</v>
      </c>
      <c r="E60" s="18" t="s">
        <v>44</v>
      </c>
      <c r="F60" s="18" t="s">
        <v>11</v>
      </c>
      <c r="G60" s="18" t="s">
        <v>10</v>
      </c>
      <c r="H60" s="18" t="s">
        <v>9</v>
      </c>
      <c r="I60" s="18" t="s">
        <v>8</v>
      </c>
      <c r="J60" s="18" t="s">
        <v>7</v>
      </c>
      <c r="K60" s="16">
        <v>0</v>
      </c>
      <c r="L60" s="16">
        <v>2021</v>
      </c>
      <c r="M60" s="15">
        <v>0</v>
      </c>
      <c r="N60" s="15">
        <v>0</v>
      </c>
      <c r="O60" s="15">
        <v>0</v>
      </c>
      <c r="P60" s="15">
        <v>100</v>
      </c>
      <c r="Q60" s="14">
        <f>SUM(M60:P60)</f>
        <v>100</v>
      </c>
      <c r="R60" s="13">
        <v>0</v>
      </c>
      <c r="S60" s="13">
        <v>0</v>
      </c>
      <c r="T60" s="13"/>
      <c r="U60" s="13"/>
      <c r="V60" s="12">
        <f>SUM(R60:U60)</f>
        <v>0</v>
      </c>
      <c r="W60" s="11">
        <f>M60-R60</f>
        <v>0</v>
      </c>
      <c r="X60" s="11">
        <f>N60-S60</f>
        <v>0</v>
      </c>
      <c r="Y60" s="11">
        <f>O60-T60</f>
        <v>0</v>
      </c>
      <c r="Z60" s="11">
        <f>P60-U60</f>
        <v>100</v>
      </c>
      <c r="AA60" s="11">
        <f>SUM(W60:Z60)</f>
        <v>100</v>
      </c>
      <c r="AB60" s="10" t="s">
        <v>6</v>
      </c>
    </row>
    <row r="61" spans="2:28" ht="45" x14ac:dyDescent="0.2">
      <c r="B61" s="20" t="s">
        <v>19</v>
      </c>
      <c r="C61" s="19" t="s">
        <v>14</v>
      </c>
      <c r="D61" s="18" t="s">
        <v>43</v>
      </c>
      <c r="E61" s="18" t="s">
        <v>12</v>
      </c>
      <c r="F61" s="18" t="s">
        <v>11</v>
      </c>
      <c r="G61" s="18" t="s">
        <v>10</v>
      </c>
      <c r="H61" s="18" t="s">
        <v>9</v>
      </c>
      <c r="I61" s="18" t="s">
        <v>8</v>
      </c>
      <c r="J61" s="18" t="s">
        <v>7</v>
      </c>
      <c r="K61" s="17">
        <v>0</v>
      </c>
      <c r="L61" s="16">
        <v>2021</v>
      </c>
      <c r="M61" s="15">
        <v>0</v>
      </c>
      <c r="N61" s="23">
        <v>0</v>
      </c>
      <c r="O61" s="15">
        <v>50</v>
      </c>
      <c r="P61" s="15">
        <v>50</v>
      </c>
      <c r="Q61" s="14">
        <f>SUM(M61:P61)</f>
        <v>100</v>
      </c>
      <c r="R61" s="13">
        <v>0</v>
      </c>
      <c r="S61" s="13">
        <v>0</v>
      </c>
      <c r="T61" s="13"/>
      <c r="U61" s="13"/>
      <c r="V61" s="12">
        <f>SUM(R61:U61)</f>
        <v>0</v>
      </c>
      <c r="W61" s="11">
        <f>M61-R61</f>
        <v>0</v>
      </c>
      <c r="X61" s="11">
        <f>N61-S61</f>
        <v>0</v>
      </c>
      <c r="Y61" s="11">
        <f>O61-T61</f>
        <v>50</v>
      </c>
      <c r="Z61" s="11">
        <f>P61-U61</f>
        <v>50</v>
      </c>
      <c r="AA61" s="11">
        <f>SUM(W61:Z61)</f>
        <v>100</v>
      </c>
      <c r="AB61" s="10" t="s">
        <v>6</v>
      </c>
    </row>
    <row r="62" spans="2:28" ht="45" x14ac:dyDescent="0.2">
      <c r="B62" s="20" t="s">
        <v>15</v>
      </c>
      <c r="C62" s="19" t="s">
        <v>31</v>
      </c>
      <c r="D62" s="18" t="s">
        <v>42</v>
      </c>
      <c r="E62" s="18" t="s">
        <v>41</v>
      </c>
      <c r="F62" s="18" t="s">
        <v>11</v>
      </c>
      <c r="G62" s="18" t="s">
        <v>10</v>
      </c>
      <c r="H62" s="18" t="s">
        <v>9</v>
      </c>
      <c r="I62" s="18" t="s">
        <v>8</v>
      </c>
      <c r="J62" s="18" t="s">
        <v>7</v>
      </c>
      <c r="K62" s="16">
        <v>0</v>
      </c>
      <c r="L62" s="16">
        <v>2021</v>
      </c>
      <c r="M62" s="15">
        <v>25</v>
      </c>
      <c r="N62" s="15">
        <v>25</v>
      </c>
      <c r="O62" s="15">
        <v>25</v>
      </c>
      <c r="P62" s="15">
        <v>25</v>
      </c>
      <c r="Q62" s="14">
        <f>SUM(M62:P62)</f>
        <v>100</v>
      </c>
      <c r="R62" s="13">
        <v>0</v>
      </c>
      <c r="S62" s="13">
        <v>0</v>
      </c>
      <c r="T62" s="13"/>
      <c r="U62" s="13"/>
      <c r="V62" s="12">
        <f>SUM(R62:U62)</f>
        <v>0</v>
      </c>
      <c r="W62" s="11">
        <f>M62-R62</f>
        <v>25</v>
      </c>
      <c r="X62" s="11">
        <f>N62-S62</f>
        <v>25</v>
      </c>
      <c r="Y62" s="11">
        <f>O62-T62</f>
        <v>25</v>
      </c>
      <c r="Z62" s="11">
        <f>P62-U62</f>
        <v>25</v>
      </c>
      <c r="AA62" s="11">
        <f>SUM(W62:Z62)</f>
        <v>100</v>
      </c>
      <c r="AB62" s="10" t="s">
        <v>6</v>
      </c>
    </row>
    <row r="63" spans="2:28" ht="48.95" customHeight="1" x14ac:dyDescent="0.2">
      <c r="B63" s="20" t="s">
        <v>40</v>
      </c>
      <c r="C63" s="19" t="s">
        <v>39</v>
      </c>
      <c r="D63" s="18" t="s">
        <v>38</v>
      </c>
      <c r="E63" s="18" t="s">
        <v>37</v>
      </c>
      <c r="F63" s="18" t="s">
        <v>11</v>
      </c>
      <c r="G63" s="18" t="s">
        <v>10</v>
      </c>
      <c r="H63" s="18" t="s">
        <v>9</v>
      </c>
      <c r="I63" s="18" t="s">
        <v>8</v>
      </c>
      <c r="J63" s="18" t="s">
        <v>7</v>
      </c>
      <c r="K63" s="17">
        <v>0</v>
      </c>
      <c r="L63" s="16">
        <v>2021</v>
      </c>
      <c r="M63" s="15">
        <v>0</v>
      </c>
      <c r="N63" s="15">
        <v>0</v>
      </c>
      <c r="O63" s="15">
        <v>50</v>
      </c>
      <c r="P63" s="15">
        <v>50</v>
      </c>
      <c r="Q63" s="14">
        <f>SUM(M63:P63)</f>
        <v>100</v>
      </c>
      <c r="R63" s="13">
        <v>0</v>
      </c>
      <c r="S63" s="13">
        <v>0</v>
      </c>
      <c r="T63" s="13"/>
      <c r="U63" s="13"/>
      <c r="V63" s="12">
        <f>SUM(R63:U63)</f>
        <v>0</v>
      </c>
      <c r="W63" s="11">
        <f>M63-R63</f>
        <v>0</v>
      </c>
      <c r="X63" s="11">
        <f>N63-S63</f>
        <v>0</v>
      </c>
      <c r="Y63" s="11">
        <f>O63-T63</f>
        <v>50</v>
      </c>
      <c r="Z63" s="11">
        <f>P63-U63</f>
        <v>50</v>
      </c>
      <c r="AA63" s="11">
        <f>SUM(W63:Z63)</f>
        <v>100</v>
      </c>
      <c r="AB63" s="10" t="s">
        <v>6</v>
      </c>
    </row>
    <row r="64" spans="2:28" ht="117.75" customHeight="1" x14ac:dyDescent="0.2">
      <c r="B64" s="20" t="s">
        <v>36</v>
      </c>
      <c r="C64" s="19" t="s">
        <v>35</v>
      </c>
      <c r="D64" s="24" t="s">
        <v>34</v>
      </c>
      <c r="E64" s="18" t="s">
        <v>33</v>
      </c>
      <c r="F64" s="18" t="s">
        <v>11</v>
      </c>
      <c r="G64" s="18" t="s">
        <v>10</v>
      </c>
      <c r="H64" s="18" t="s">
        <v>9</v>
      </c>
      <c r="I64" s="18" t="s">
        <v>8</v>
      </c>
      <c r="J64" s="18" t="s">
        <v>7</v>
      </c>
      <c r="K64" s="16">
        <v>0</v>
      </c>
      <c r="L64" s="16">
        <v>2021</v>
      </c>
      <c r="M64" s="15">
        <v>25</v>
      </c>
      <c r="N64" s="15">
        <v>25</v>
      </c>
      <c r="O64" s="15">
        <v>25</v>
      </c>
      <c r="P64" s="15">
        <v>25</v>
      </c>
      <c r="Q64" s="14">
        <f>SUM(M64:P64)</f>
        <v>100</v>
      </c>
      <c r="R64" s="13">
        <v>0</v>
      </c>
      <c r="S64" s="13">
        <v>0</v>
      </c>
      <c r="T64" s="13"/>
      <c r="U64" s="13"/>
      <c r="V64" s="12">
        <f>SUM(R64:U64)</f>
        <v>0</v>
      </c>
      <c r="W64" s="11">
        <f>M64-R64</f>
        <v>25</v>
      </c>
      <c r="X64" s="11">
        <f>N64-S64</f>
        <v>25</v>
      </c>
      <c r="Y64" s="11">
        <f>O64-T64</f>
        <v>25</v>
      </c>
      <c r="Z64" s="11">
        <f>P64-U64</f>
        <v>25</v>
      </c>
      <c r="AA64" s="11">
        <f>SUM(W64:Z64)</f>
        <v>100</v>
      </c>
      <c r="AB64" s="10" t="s">
        <v>6</v>
      </c>
    </row>
    <row r="65" spans="2:28" ht="73.5" customHeight="1" x14ac:dyDescent="0.2">
      <c r="B65" s="20" t="s">
        <v>32</v>
      </c>
      <c r="C65" s="19" t="s">
        <v>31</v>
      </c>
      <c r="D65" s="18" t="s">
        <v>30</v>
      </c>
      <c r="E65" s="18" t="s">
        <v>29</v>
      </c>
      <c r="F65" s="18" t="s">
        <v>11</v>
      </c>
      <c r="G65" s="18" t="s">
        <v>10</v>
      </c>
      <c r="H65" s="18" t="s">
        <v>9</v>
      </c>
      <c r="I65" s="18" t="s">
        <v>8</v>
      </c>
      <c r="J65" s="18" t="s">
        <v>7</v>
      </c>
      <c r="K65" s="17">
        <v>0</v>
      </c>
      <c r="L65" s="16">
        <v>2021</v>
      </c>
      <c r="M65" s="15">
        <v>0</v>
      </c>
      <c r="N65" s="23">
        <v>0</v>
      </c>
      <c r="O65" s="15">
        <v>50</v>
      </c>
      <c r="P65" s="15">
        <v>50</v>
      </c>
      <c r="Q65" s="14">
        <f>SUM(M65:P65)</f>
        <v>100</v>
      </c>
      <c r="R65" s="13">
        <v>0</v>
      </c>
      <c r="S65" s="13">
        <v>0</v>
      </c>
      <c r="T65" s="13"/>
      <c r="U65" s="13"/>
      <c r="V65" s="12">
        <f>SUM(R65:U65)</f>
        <v>0</v>
      </c>
      <c r="W65" s="11">
        <f>M65-R65</f>
        <v>0</v>
      </c>
      <c r="X65" s="11">
        <f>N65-S65</f>
        <v>0</v>
      </c>
      <c r="Y65" s="11">
        <f>O65-T65</f>
        <v>50</v>
      </c>
      <c r="Z65" s="11">
        <f>P65-U65</f>
        <v>50</v>
      </c>
      <c r="AA65" s="11">
        <f>SUM(W65:Z65)</f>
        <v>100</v>
      </c>
      <c r="AB65" s="10" t="s">
        <v>6</v>
      </c>
    </row>
    <row r="66" spans="2:28" ht="87.75" customHeight="1" x14ac:dyDescent="0.2">
      <c r="B66" s="22" t="s">
        <v>28</v>
      </c>
      <c r="C66" s="19" t="s">
        <v>14</v>
      </c>
      <c r="D66" s="18" t="s">
        <v>27</v>
      </c>
      <c r="E66" s="18" t="s">
        <v>26</v>
      </c>
      <c r="F66" s="18" t="s">
        <v>11</v>
      </c>
      <c r="G66" s="18" t="s">
        <v>10</v>
      </c>
      <c r="H66" s="18" t="s">
        <v>9</v>
      </c>
      <c r="I66" s="18" t="s">
        <v>8</v>
      </c>
      <c r="J66" s="18" t="s">
        <v>7</v>
      </c>
      <c r="K66" s="16">
        <v>0</v>
      </c>
      <c r="L66" s="16">
        <v>2021</v>
      </c>
      <c r="M66" s="21">
        <v>0</v>
      </c>
      <c r="N66" s="21">
        <v>0</v>
      </c>
      <c r="O66" s="21">
        <v>0.4</v>
      </c>
      <c r="P66" s="21">
        <v>0.6</v>
      </c>
      <c r="Q66" s="14">
        <f>SUM(M66:P66)</f>
        <v>1</v>
      </c>
      <c r="R66" s="13">
        <v>0</v>
      </c>
      <c r="S66" s="13">
        <v>0</v>
      </c>
      <c r="T66" s="13"/>
      <c r="U66" s="13"/>
      <c r="V66" s="12">
        <f>SUM(R66:U66)</f>
        <v>0</v>
      </c>
      <c r="W66" s="11">
        <f>M66-R66</f>
        <v>0</v>
      </c>
      <c r="X66" s="11">
        <f>N66-S66</f>
        <v>0</v>
      </c>
      <c r="Y66" s="11">
        <f>O66-T66</f>
        <v>0.4</v>
      </c>
      <c r="Z66" s="11">
        <f>P66-U66</f>
        <v>0.6</v>
      </c>
      <c r="AA66" s="11">
        <f>SUM(W66:Z66)</f>
        <v>1</v>
      </c>
      <c r="AB66" s="10" t="s">
        <v>6</v>
      </c>
    </row>
    <row r="67" spans="2:28" ht="56.25" x14ac:dyDescent="0.2">
      <c r="B67" s="20" t="s">
        <v>25</v>
      </c>
      <c r="C67" s="19" t="s">
        <v>14</v>
      </c>
      <c r="D67" s="18" t="s">
        <v>24</v>
      </c>
      <c r="E67" s="18" t="s">
        <v>12</v>
      </c>
      <c r="F67" s="18" t="s">
        <v>11</v>
      </c>
      <c r="G67" s="18" t="s">
        <v>10</v>
      </c>
      <c r="H67" s="18" t="s">
        <v>9</v>
      </c>
      <c r="I67" s="18" t="s">
        <v>8</v>
      </c>
      <c r="J67" s="18" t="s">
        <v>7</v>
      </c>
      <c r="K67" s="17">
        <v>0</v>
      </c>
      <c r="L67" s="16">
        <v>2021</v>
      </c>
      <c r="M67" s="15">
        <v>0</v>
      </c>
      <c r="N67" s="15">
        <v>0</v>
      </c>
      <c r="O67" s="15">
        <v>50</v>
      </c>
      <c r="P67" s="15">
        <v>50</v>
      </c>
      <c r="Q67" s="14">
        <f>SUM(M67:P67)</f>
        <v>100</v>
      </c>
      <c r="R67" s="13">
        <v>0</v>
      </c>
      <c r="S67" s="13">
        <v>0</v>
      </c>
      <c r="T67" s="13"/>
      <c r="U67" s="13"/>
      <c r="V67" s="12">
        <f>SUM(R67:U67)</f>
        <v>0</v>
      </c>
      <c r="W67" s="11">
        <f>M67-R67</f>
        <v>0</v>
      </c>
      <c r="X67" s="11">
        <f>N67-S67</f>
        <v>0</v>
      </c>
      <c r="Y67" s="11">
        <f>O67-T67</f>
        <v>50</v>
      </c>
      <c r="Z67" s="11">
        <f>P67-U67</f>
        <v>50</v>
      </c>
      <c r="AA67" s="11">
        <f>SUM(W67:Z67)</f>
        <v>100</v>
      </c>
      <c r="AB67" s="10" t="s">
        <v>6</v>
      </c>
    </row>
    <row r="68" spans="2:28" ht="66.75" customHeight="1" x14ac:dyDescent="0.2">
      <c r="B68" s="20" t="s">
        <v>23</v>
      </c>
      <c r="C68" s="19" t="s">
        <v>14</v>
      </c>
      <c r="D68" s="18" t="s">
        <v>22</v>
      </c>
      <c r="E68" s="18" t="s">
        <v>12</v>
      </c>
      <c r="F68" s="18" t="s">
        <v>11</v>
      </c>
      <c r="G68" s="18" t="s">
        <v>10</v>
      </c>
      <c r="H68" s="18" t="s">
        <v>9</v>
      </c>
      <c r="I68" s="18" t="s">
        <v>8</v>
      </c>
      <c r="J68" s="18" t="s">
        <v>7</v>
      </c>
      <c r="K68" s="16">
        <v>0</v>
      </c>
      <c r="L68" s="16">
        <v>2021</v>
      </c>
      <c r="M68" s="15">
        <v>0</v>
      </c>
      <c r="N68" s="15">
        <v>0</v>
      </c>
      <c r="O68" s="15">
        <v>50</v>
      </c>
      <c r="P68" s="15">
        <v>50</v>
      </c>
      <c r="Q68" s="14">
        <f>SUM(M68:P68)</f>
        <v>100</v>
      </c>
      <c r="R68" s="13">
        <v>0</v>
      </c>
      <c r="S68" s="13">
        <v>0</v>
      </c>
      <c r="T68" s="13"/>
      <c r="U68" s="13"/>
      <c r="V68" s="12">
        <f>SUM(R68:U68)</f>
        <v>0</v>
      </c>
      <c r="W68" s="11">
        <f>M68-R68</f>
        <v>0</v>
      </c>
      <c r="X68" s="11">
        <f>N68-S68</f>
        <v>0</v>
      </c>
      <c r="Y68" s="11">
        <f>O68-T68</f>
        <v>50</v>
      </c>
      <c r="Z68" s="11">
        <f>P68-U68</f>
        <v>50</v>
      </c>
      <c r="AA68" s="11">
        <f>SUM(W68:Z68)</f>
        <v>100</v>
      </c>
      <c r="AB68" s="10" t="s">
        <v>6</v>
      </c>
    </row>
    <row r="69" spans="2:28" ht="60" customHeight="1" x14ac:dyDescent="0.2">
      <c r="B69" s="20" t="s">
        <v>21</v>
      </c>
      <c r="C69" s="19" t="s">
        <v>14</v>
      </c>
      <c r="D69" s="18" t="s">
        <v>20</v>
      </c>
      <c r="E69" s="18" t="s">
        <v>12</v>
      </c>
      <c r="F69" s="18" t="s">
        <v>11</v>
      </c>
      <c r="G69" s="18" t="s">
        <v>10</v>
      </c>
      <c r="H69" s="18" t="s">
        <v>9</v>
      </c>
      <c r="I69" s="18" t="s">
        <v>8</v>
      </c>
      <c r="J69" s="18" t="s">
        <v>7</v>
      </c>
      <c r="K69" s="17">
        <v>0</v>
      </c>
      <c r="L69" s="16">
        <v>2021</v>
      </c>
      <c r="M69" s="15">
        <v>0</v>
      </c>
      <c r="N69" s="15">
        <v>0</v>
      </c>
      <c r="O69" s="15">
        <v>50</v>
      </c>
      <c r="P69" s="15">
        <v>50</v>
      </c>
      <c r="Q69" s="14">
        <f>SUM(M69:P69)</f>
        <v>100</v>
      </c>
      <c r="R69" s="13">
        <v>0</v>
      </c>
      <c r="S69" s="13">
        <v>0</v>
      </c>
      <c r="T69" s="13"/>
      <c r="U69" s="13"/>
      <c r="V69" s="12">
        <f>SUM(R69:U69)</f>
        <v>0</v>
      </c>
      <c r="W69" s="11">
        <f>M69-R69</f>
        <v>0</v>
      </c>
      <c r="X69" s="11">
        <f>N69-S69</f>
        <v>0</v>
      </c>
      <c r="Y69" s="11">
        <f>O69-T69</f>
        <v>50</v>
      </c>
      <c r="Z69" s="11">
        <f>P69-U69</f>
        <v>50</v>
      </c>
      <c r="AA69" s="11">
        <f>SUM(W69:Z69)</f>
        <v>100</v>
      </c>
      <c r="AB69" s="10" t="s">
        <v>6</v>
      </c>
    </row>
    <row r="70" spans="2:28" ht="95.25" customHeight="1" x14ac:dyDescent="0.2">
      <c r="B70" s="20" t="s">
        <v>19</v>
      </c>
      <c r="C70" s="19" t="s">
        <v>18</v>
      </c>
      <c r="D70" s="18" t="s">
        <v>17</v>
      </c>
      <c r="E70" s="18" t="s">
        <v>16</v>
      </c>
      <c r="F70" s="18" t="s">
        <v>11</v>
      </c>
      <c r="G70" s="18" t="s">
        <v>10</v>
      </c>
      <c r="H70" s="18" t="s">
        <v>9</v>
      </c>
      <c r="I70" s="18" t="s">
        <v>8</v>
      </c>
      <c r="J70" s="18" t="s">
        <v>7</v>
      </c>
      <c r="K70" s="16">
        <v>0</v>
      </c>
      <c r="L70" s="16">
        <v>2021</v>
      </c>
      <c r="M70" s="15">
        <v>0</v>
      </c>
      <c r="N70" s="15">
        <v>0</v>
      </c>
      <c r="O70" s="15">
        <v>0</v>
      </c>
      <c r="P70" s="15">
        <v>100</v>
      </c>
      <c r="Q70" s="14">
        <f>SUM(M70:P70)</f>
        <v>100</v>
      </c>
      <c r="R70" s="13">
        <v>0</v>
      </c>
      <c r="S70" s="13">
        <v>0</v>
      </c>
      <c r="T70" s="13"/>
      <c r="U70" s="13"/>
      <c r="V70" s="12">
        <f>SUM(R70:U70)</f>
        <v>0</v>
      </c>
      <c r="W70" s="11">
        <f>M70-R70</f>
        <v>0</v>
      </c>
      <c r="X70" s="11">
        <f>N70-S70</f>
        <v>0</v>
      </c>
      <c r="Y70" s="11">
        <f>O70-T70</f>
        <v>0</v>
      </c>
      <c r="Z70" s="11">
        <f>P70-U70</f>
        <v>100</v>
      </c>
      <c r="AA70" s="11">
        <f>SUM(W70:Z70)</f>
        <v>100</v>
      </c>
      <c r="AB70" s="10" t="s">
        <v>6</v>
      </c>
    </row>
    <row r="71" spans="2:28" ht="91.5" customHeight="1" x14ac:dyDescent="0.2">
      <c r="B71" s="20" t="s">
        <v>15</v>
      </c>
      <c r="C71" s="19" t="s">
        <v>14</v>
      </c>
      <c r="D71" s="18" t="s">
        <v>13</v>
      </c>
      <c r="E71" s="18" t="s">
        <v>12</v>
      </c>
      <c r="F71" s="18" t="s">
        <v>11</v>
      </c>
      <c r="G71" s="18" t="s">
        <v>10</v>
      </c>
      <c r="H71" s="18" t="s">
        <v>9</v>
      </c>
      <c r="I71" s="18" t="s">
        <v>8</v>
      </c>
      <c r="J71" s="18" t="s">
        <v>7</v>
      </c>
      <c r="K71" s="17">
        <v>0</v>
      </c>
      <c r="L71" s="16">
        <v>2021</v>
      </c>
      <c r="M71" s="15">
        <v>0</v>
      </c>
      <c r="N71" s="15">
        <v>0</v>
      </c>
      <c r="O71" s="15">
        <v>50</v>
      </c>
      <c r="P71" s="15">
        <v>50</v>
      </c>
      <c r="Q71" s="14">
        <f>SUM(M71:P71)</f>
        <v>100</v>
      </c>
      <c r="R71" s="13">
        <v>0</v>
      </c>
      <c r="S71" s="13">
        <v>0</v>
      </c>
      <c r="T71" s="13"/>
      <c r="U71" s="13"/>
      <c r="V71" s="12">
        <f>SUM(R71:U71)</f>
        <v>0</v>
      </c>
      <c r="W71" s="11">
        <f>M71-R71</f>
        <v>0</v>
      </c>
      <c r="X71" s="11">
        <f>N71-S71</f>
        <v>0</v>
      </c>
      <c r="Y71" s="11">
        <f>O71-T71</f>
        <v>50</v>
      </c>
      <c r="Z71" s="11">
        <f>P71-U71</f>
        <v>50</v>
      </c>
      <c r="AA71" s="11">
        <f>SUM(W71:Z71)</f>
        <v>100</v>
      </c>
      <c r="AB71" s="10" t="s">
        <v>6</v>
      </c>
    </row>
    <row r="75" spans="2:28" ht="12" customHeight="1" x14ac:dyDescent="0.2">
      <c r="C75" s="9" t="s">
        <v>5</v>
      </c>
      <c r="D75" s="9"/>
      <c r="E75" s="9"/>
      <c r="V75" s="8" t="s">
        <v>4</v>
      </c>
      <c r="W75" s="8"/>
      <c r="X75" s="8"/>
      <c r="Y75" s="8"/>
      <c r="Z75" s="8"/>
      <c r="AA75" s="8"/>
    </row>
    <row r="76" spans="2:28" x14ac:dyDescent="0.2">
      <c r="C76" s="7" t="s">
        <v>3</v>
      </c>
      <c r="D76" s="7"/>
      <c r="E76" s="7"/>
      <c r="V76" s="5" t="s">
        <v>2</v>
      </c>
      <c r="W76" s="5"/>
      <c r="X76" s="5"/>
      <c r="Y76" s="5"/>
      <c r="Z76" s="5"/>
      <c r="AA76" s="5"/>
    </row>
    <row r="77" spans="2:28" ht="15" customHeight="1" x14ac:dyDescent="0.2">
      <c r="C77" s="7"/>
      <c r="D77" s="7"/>
      <c r="E77" s="7"/>
      <c r="V77" s="6" t="s">
        <v>1</v>
      </c>
      <c r="W77" s="5"/>
      <c r="X77" s="5"/>
      <c r="Y77" s="5"/>
      <c r="Z77" s="5"/>
      <c r="AA77" s="5"/>
    </row>
    <row r="78" spans="2:28" x14ac:dyDescent="0.2">
      <c r="C78" s="3"/>
      <c r="D78" s="3"/>
      <c r="E78" s="3"/>
      <c r="V78" s="4"/>
      <c r="W78" s="4"/>
      <c r="X78" s="4"/>
      <c r="Y78" s="4"/>
      <c r="Z78" s="4"/>
      <c r="AA78" s="4"/>
    </row>
    <row r="79" spans="2:28" x14ac:dyDescent="0.2">
      <c r="C79" s="3" t="s">
        <v>0</v>
      </c>
      <c r="D79" s="3"/>
      <c r="E79" s="3"/>
      <c r="V79" s="2" t="s">
        <v>0</v>
      </c>
      <c r="W79" s="2"/>
      <c r="X79" s="2"/>
      <c r="Y79" s="2"/>
      <c r="Z79" s="2"/>
      <c r="AA79" s="2"/>
    </row>
  </sheetData>
  <mergeCells count="52">
    <mergeCell ref="D8:J8"/>
    <mergeCell ref="M8:N8"/>
    <mergeCell ref="O8:AB8"/>
    <mergeCell ref="C12:C13"/>
    <mergeCell ref="D12:D13"/>
    <mergeCell ref="E12:E13"/>
    <mergeCell ref="F12:F13"/>
    <mergeCell ref="G12:G13"/>
    <mergeCell ref="B5:AB5"/>
    <mergeCell ref="B7:C7"/>
    <mergeCell ref="D7:J7"/>
    <mergeCell ref="M7:AB7"/>
    <mergeCell ref="B8:C8"/>
    <mergeCell ref="B9:C9"/>
    <mergeCell ref="D9:J9"/>
    <mergeCell ref="M9:N9"/>
    <mergeCell ref="O9:AB9"/>
    <mergeCell ref="B11:L11"/>
    <mergeCell ref="M11:Q11"/>
    <mergeCell ref="R11:V11"/>
    <mergeCell ref="W11:AA11"/>
    <mergeCell ref="AB11:AB13"/>
    <mergeCell ref="B12:B13"/>
    <mergeCell ref="X12:X13"/>
    <mergeCell ref="Y12:Y13"/>
    <mergeCell ref="Z12:Z13"/>
    <mergeCell ref="H12:H13"/>
    <mergeCell ref="I12:I13"/>
    <mergeCell ref="J12:J13"/>
    <mergeCell ref="K12:L12"/>
    <mergeCell ref="M12:M13"/>
    <mergeCell ref="O12:O13"/>
    <mergeCell ref="N12:N13"/>
    <mergeCell ref="AA12:AA13"/>
    <mergeCell ref="P12:P13"/>
    <mergeCell ref="Q12:Q13"/>
    <mergeCell ref="R12:R13"/>
    <mergeCell ref="S12:S13"/>
    <mergeCell ref="T12:T13"/>
    <mergeCell ref="U12:U13"/>
    <mergeCell ref="V12:V13"/>
    <mergeCell ref="W12:W13"/>
    <mergeCell ref="C78:E78"/>
    <mergeCell ref="V78:AA78"/>
    <mergeCell ref="C79:E79"/>
    <mergeCell ref="V79:AA79"/>
    <mergeCell ref="C75:E75"/>
    <mergeCell ref="V75:AA75"/>
    <mergeCell ref="C76:E76"/>
    <mergeCell ref="V76:AA76"/>
    <mergeCell ref="C77:E77"/>
    <mergeCell ref="V77:AA77"/>
  </mergeCells>
  <printOptions horizontalCentered="1"/>
  <pageMargins left="0.7" right="0.7" top="0.75" bottom="0.75" header="0.3" footer="0.3"/>
  <pageSetup paperSize="5" scale="54" fitToHeight="0" orientation="landscape" verticalDpi="0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Medio Ambiente y Biodiversidad</vt:lpstr>
      <vt:lpstr>'Medio Ambiente y Biodiversidad'!Área_de_impresión</vt:lpstr>
      <vt:lpstr>'Medio Ambiente y Biodiversidad'!Títulos_a_imprimir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dcterms:created xsi:type="dcterms:W3CDTF">2022-07-11T02:47:02Z</dcterms:created>
  <dcterms:modified xsi:type="dcterms:W3CDTF">2022-07-11T02:50:42Z</dcterms:modified>
</cp:coreProperties>
</file>