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2DO_TRIMESTRE\Entrega 2do. Trimestre\Pp_101\Editables\"/>
    </mc:Choice>
  </mc:AlternateContent>
  <bookViews>
    <workbookView xWindow="0" yWindow="0" windowWidth="20490" windowHeight="7455"/>
  </bookViews>
  <sheets>
    <sheet name="Informe Trimestral" sheetId="2" r:id="rId1"/>
  </sheets>
  <definedNames>
    <definedName name="_xlnm.Print_Area" localSheetId="0">'Informe Trimestral'!$A$1:$AC$28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5" i="2" l="1"/>
  <c r="X15" i="2"/>
  <c r="Y15" i="2"/>
  <c r="Z15" i="2"/>
  <c r="W16" i="2"/>
  <c r="X16" i="2"/>
  <c r="Y16" i="2"/>
  <c r="Z16" i="2"/>
  <c r="W17" i="2"/>
  <c r="X17" i="2"/>
  <c r="Y17" i="2"/>
  <c r="Z17" i="2"/>
  <c r="W18" i="2"/>
  <c r="X18" i="2"/>
  <c r="Y18" i="2"/>
  <c r="Z18" i="2"/>
  <c r="X14" i="2"/>
  <c r="Y14" i="2"/>
  <c r="Z14" i="2"/>
  <c r="W14" i="2"/>
  <c r="V15" i="2"/>
  <c r="V16" i="2"/>
  <c r="V17" i="2"/>
  <c r="V18" i="2"/>
  <c r="V14" i="2"/>
  <c r="Q15" i="2"/>
  <c r="Q16" i="2"/>
  <c r="Q17" i="2"/>
  <c r="Q18" i="2"/>
  <c r="Q14" i="2"/>
  <c r="AA15" i="2" l="1"/>
  <c r="AA18" i="2"/>
  <c r="AA14" i="2"/>
  <c r="AA16" i="2"/>
  <c r="AA17" i="2"/>
</calcChain>
</file>

<file path=xl/sharedStrings.xml><?xml version="1.0" encoding="utf-8"?>
<sst xmlns="http://schemas.openxmlformats.org/spreadsheetml/2006/main" count="103" uniqueCount="68">
  <si>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</si>
  <si>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</si>
  <si>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</si>
  <si>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</si>
  <si>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</si>
  <si>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</si>
  <si>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</si>
  <si>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</si>
  <si>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</si>
  <si>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</si>
  <si>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</si>
  <si>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</si>
  <si>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</si>
  <si>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</si>
  <si>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</si>
  <si>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</si>
  <si>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</si>
  <si>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</si>
  <si>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</si>
  <si>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</si>
  <si>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</si>
  <si>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</si>
  <si>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</si>
  <si>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</si>
  <si>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</si>
  <si>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</si>
  <si>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</si>
  <si>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</si>
  <si>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</si>
  <si>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</si>
  <si>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</si>
  <si>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</si>
  <si>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</si>
  <si>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</si>
  <si>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404 CONSEJERÍA JURÍDICA</t>
  </si>
  <si>
    <t>101 GOBERNABILIDAD DEMOCRÁTICA</t>
  </si>
  <si>
    <t>Mide el número de colonos atendidos y asesorías para regularizar sus predios.</t>
  </si>
  <si>
    <t>Población beneficiada por cien entre población meta.</t>
  </si>
  <si>
    <t>Porcentaje</t>
  </si>
  <si>
    <t>Gestión</t>
  </si>
  <si>
    <t>Eficacia</t>
  </si>
  <si>
    <t>Trimestral</t>
  </si>
  <si>
    <t>Ascendente</t>
  </si>
  <si>
    <t>Mide el número de colonos y la información que se les brinda para realizar el proceso de regularización de los predios de habitan.</t>
  </si>
  <si>
    <t>Mensual</t>
  </si>
  <si>
    <t>Mide el número de capacitaciones, cursos, talleres sobre derechos humanos.</t>
  </si>
  <si>
    <t>Campañas realizadas por cien entre campañas meta.</t>
  </si>
  <si>
    <t>Mide el número de capacitaciones y asesorías en el tema de derechos humanos brindadas a funcionarios públicos.</t>
  </si>
  <si>
    <t>Capacitaciones realizadas por cien sobre capacitaciones programadas</t>
  </si>
  <si>
    <t>Mide el porcentaje de asesorías y cursos brindados a la población en general en materia de derechos humanos.</t>
  </si>
  <si>
    <t>Componente 1</t>
  </si>
  <si>
    <t>Componente 2</t>
  </si>
  <si>
    <t>Mario Abraham Aragón Morales.</t>
  </si>
  <si>
    <t>Jefe de Departamento de Procedimientos Legales y Proyectos Normativos.</t>
  </si>
  <si>
    <t>Dagoberto Carreño Gopar.</t>
  </si>
  <si>
    <t>Consejero Jurídico.</t>
  </si>
  <si>
    <t>Reportes de control interno del departamento de Regulación Territorial adscrito a la Consejería Jurídica.</t>
  </si>
  <si>
    <t>Soporte fotográfico y reportes internos del  departamento de Regulación Territorial adscrito a la Consejería Jurídica.</t>
  </si>
  <si>
    <t>Reportes de control interno de la Unidad de Derechos Humanos adscrita a la Consejería Jurídica.</t>
  </si>
  <si>
    <t>2.1 Construir mecanismos institucionales de organización y participación ciudadana que fomente la gobernabilidad en el Municipio de Oaxaca de Juárez</t>
  </si>
  <si>
    <t>2 Gobernabilidad democrática</t>
  </si>
  <si>
    <t>SEGUNDO TRIMESTRE 2022</t>
  </si>
  <si>
    <t>Actividad 1.1</t>
  </si>
  <si>
    <t>Porcentaje de población beneficiada con la creación de mecanismos institucionales.</t>
  </si>
  <si>
    <t>Porcentaje de campañas realizadas.</t>
  </si>
  <si>
    <t>Actividad 2.1</t>
  </si>
  <si>
    <t>Actividad 2.2</t>
  </si>
  <si>
    <t>Porcentaje de capacitaciones realizadas.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</si>
</sst>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6" fillId="0" borderId="8" xfId="0" applyFont="1" applyBorder="1" applyAlignment="1">
      <alignment horizontal="justify" vertical="center" wrapText="1"/>
    </xf>
    <xf numFmtId="3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1" fillId="12" borderId="8" xfId="0" applyNumberFormat="1" applyFont="1" applyFill="1" applyBorder="1" applyAlignment="1">
      <alignment horizontal="center" vertical="center"/>
    </xf>
    <xf numFmtId="3" fontId="1" fillId="12" borderId="9" xfId="0" applyNumberFormat="1" applyFont="1" applyFill="1" applyBorder="1" applyAlignment="1">
      <alignment horizontal="center" vertical="center"/>
    </xf>
    <xf numFmtId="3" fontId="1" fillId="13" borderId="9" xfId="0" applyNumberFormat="1" applyFont="1" applyFill="1" applyBorder="1" applyAlignment="1">
      <alignment horizontal="center" vertical="center"/>
    </xf>
    <xf numFmtId="3" fontId="1" fillId="13" borderId="8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9" xfId="0" quotePrefix="1" applyFont="1" applyBorder="1" applyAlignment="1">
      <alignment horizontal="justify" vertical="center"/>
    </xf>
    <xf numFmtId="0" fontId="6" fillId="0" borderId="9" xfId="0" applyFont="1" applyBorder="1" applyAlignment="1">
      <alignment horizontal="justify" vertical="center" wrapText="1"/>
    </xf>
    <xf numFmtId="0" fontId="3" fillId="0" borderId="9" xfId="0" quotePrefix="1" applyFont="1" applyBorder="1" applyAlignment="1">
      <alignment horizontal="justify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0" xfId="0" quotePrefix="1" applyFont="1" applyBorder="1" applyAlignment="1">
      <alignment horizontal="justify" vertical="center"/>
    </xf>
    <xf numFmtId="3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3" fontId="1" fillId="12" borderId="10" xfId="0" applyNumberFormat="1" applyFont="1" applyFill="1" applyBorder="1" applyAlignment="1">
      <alignment horizontal="center" vertical="center"/>
    </xf>
    <xf numFmtId="3" fontId="1" fillId="13" borderId="10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justify" vertical="center" wrapText="1"/>
    </xf>
    <xf numFmtId="0" fontId="3" fillId="0" borderId="11" xfId="0" quotePrefix="1" applyFont="1" applyBorder="1" applyAlignment="1">
      <alignment horizontal="justify" vertical="center" wrapText="1"/>
    </xf>
    <xf numFmtId="0" fontId="3" fillId="0" borderId="11" xfId="0" quotePrefix="1" applyFont="1" applyBorder="1" applyAlignment="1">
      <alignment horizontal="justify" vertic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quotePrefix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7"/>
  <sheetViews>
    <sheetView tabSelected="1" zoomScale="85" zoomScaleNormal="85" workbookViewId="0"/>
  </sheetViews>
  <sheetFormatPr baseColWidth="10" defaultRowHeight="12.75" x14ac:dyDescent="0.2"/>
  <cols>
    <col min="1" max="1" width="1.5703125" style="1" customWidth="1"/>
    <col min="2" max="2" width="12.140625" style="1" customWidth="1"/>
    <col min="3" max="3" width="20.7109375" style="1" customWidth="1"/>
    <col min="4" max="4" width="18.42578125" style="1" customWidth="1"/>
    <col min="5" max="5" width="16.5703125" style="1" customWidth="1"/>
    <col min="6" max="6" width="9.42578125" style="1" customWidth="1"/>
    <col min="7" max="7" width="6.85546875" style="1" customWidth="1"/>
    <col min="8" max="8" width="8.28515625" style="1" customWidth="1"/>
    <col min="9" max="9" width="8.85546875" style="1" customWidth="1"/>
    <col min="10" max="10" width="10.42578125" style="1" customWidth="1"/>
    <col min="11" max="16" width="6.7109375" style="1" customWidth="1"/>
    <col min="17" max="17" width="8.28515625" style="1" customWidth="1"/>
    <col min="18" max="21" width="6.7109375" style="1" customWidth="1"/>
    <col min="22" max="22" width="8.28515625" style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8" t="s">
        <v>31</v>
      </c>
    </row>
    <row r="2" spans="2:28" x14ac:dyDescent="0.2">
      <c r="AB2" s="8" t="s">
        <v>32</v>
      </c>
    </row>
    <row r="3" spans="2:28" x14ac:dyDescent="0.2">
      <c r="AB3" s="8" t="s">
        <v>33</v>
      </c>
    </row>
    <row r="5" spans="2:28" ht="18" x14ac:dyDescent="0.25">
      <c r="B5" s="59" t="s">
        <v>29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</row>
    <row r="7" spans="2:28" s="2" customFormat="1" ht="15" customHeight="1" x14ac:dyDescent="0.15">
      <c r="B7" s="36" t="s">
        <v>2</v>
      </c>
      <c r="C7" s="36"/>
      <c r="D7" s="38" t="s">
        <v>34</v>
      </c>
      <c r="E7" s="39"/>
      <c r="F7" s="39"/>
      <c r="G7" s="39"/>
      <c r="H7" s="39"/>
      <c r="I7" s="39"/>
      <c r="J7" s="39"/>
      <c r="M7" s="45" t="s">
        <v>26</v>
      </c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</row>
    <row r="8" spans="2:28" s="2" customFormat="1" ht="15" customHeight="1" x14ac:dyDescent="0.15">
      <c r="B8" s="36" t="s">
        <v>30</v>
      </c>
      <c r="C8" s="37"/>
      <c r="D8" s="38" t="s">
        <v>35</v>
      </c>
      <c r="E8" s="39"/>
      <c r="F8" s="39"/>
      <c r="G8" s="39"/>
      <c r="H8" s="39"/>
      <c r="I8" s="39"/>
      <c r="J8" s="39"/>
      <c r="M8" s="44" t="s">
        <v>0</v>
      </c>
      <c r="N8" s="44"/>
      <c r="O8" s="46" t="s">
        <v>60</v>
      </c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</row>
    <row r="9" spans="2:28" s="2" customFormat="1" ht="15" customHeight="1" x14ac:dyDescent="0.15">
      <c r="B9" s="36" t="s">
        <v>25</v>
      </c>
      <c r="C9" s="37"/>
      <c r="D9" s="39" t="s">
        <v>61</v>
      </c>
      <c r="E9" s="39"/>
      <c r="F9" s="39"/>
      <c r="G9" s="39"/>
      <c r="H9" s="39"/>
      <c r="I9" s="39"/>
      <c r="J9" s="39"/>
      <c r="M9" s="44" t="s">
        <v>1</v>
      </c>
      <c r="N9" s="44"/>
      <c r="O9" s="48" t="s">
        <v>59</v>
      </c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</row>
    <row r="10" spans="2:28" s="2" customFormat="1" ht="14.25" customHeight="1" x14ac:dyDescent="0.15"/>
    <row r="11" spans="2:28" s="2" customFormat="1" ht="11.25" customHeight="1" x14ac:dyDescent="0.15">
      <c r="B11" s="50" t="s">
        <v>3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1" t="s">
        <v>14</v>
      </c>
      <c r="N11" s="51"/>
      <c r="O11" s="51"/>
      <c r="P11" s="51"/>
      <c r="Q11" s="51"/>
      <c r="R11" s="52" t="s">
        <v>15</v>
      </c>
      <c r="S11" s="52"/>
      <c r="T11" s="52"/>
      <c r="U11" s="52"/>
      <c r="V11" s="52"/>
      <c r="W11" s="62" t="s">
        <v>23</v>
      </c>
      <c r="X11" s="62"/>
      <c r="Y11" s="62"/>
      <c r="Z11" s="62"/>
      <c r="AA11" s="62"/>
      <c r="AB11" s="63" t="s">
        <v>24</v>
      </c>
    </row>
    <row r="12" spans="2:28" s="3" customFormat="1" ht="10.5" customHeight="1" x14ac:dyDescent="0.15">
      <c r="B12" s="53" t="s">
        <v>13</v>
      </c>
      <c r="C12" s="55" t="s">
        <v>4</v>
      </c>
      <c r="D12" s="55" t="s">
        <v>5</v>
      </c>
      <c r="E12" s="55" t="s">
        <v>6</v>
      </c>
      <c r="F12" s="53" t="s">
        <v>18</v>
      </c>
      <c r="G12" s="55" t="s">
        <v>7</v>
      </c>
      <c r="H12" s="55" t="s">
        <v>8</v>
      </c>
      <c r="I12" s="53" t="s">
        <v>17</v>
      </c>
      <c r="J12" s="53" t="s">
        <v>16</v>
      </c>
      <c r="K12" s="65" t="s">
        <v>12</v>
      </c>
      <c r="L12" s="66"/>
      <c r="M12" s="64" t="s">
        <v>19</v>
      </c>
      <c r="N12" s="64" t="s">
        <v>20</v>
      </c>
      <c r="O12" s="64" t="s">
        <v>21</v>
      </c>
      <c r="P12" s="64" t="s">
        <v>22</v>
      </c>
      <c r="Q12" s="57" t="s">
        <v>11</v>
      </c>
      <c r="R12" s="58" t="s">
        <v>19</v>
      </c>
      <c r="S12" s="58" t="s">
        <v>20</v>
      </c>
      <c r="T12" s="58" t="s">
        <v>21</v>
      </c>
      <c r="U12" s="58" t="s">
        <v>22</v>
      </c>
      <c r="V12" s="67" t="s">
        <v>11</v>
      </c>
      <c r="W12" s="42" t="s">
        <v>19</v>
      </c>
      <c r="X12" s="42" t="s">
        <v>20</v>
      </c>
      <c r="Y12" s="42" t="s">
        <v>21</v>
      </c>
      <c r="Z12" s="42" t="s">
        <v>22</v>
      </c>
      <c r="AA12" s="40" t="s">
        <v>11</v>
      </c>
      <c r="AB12" s="63"/>
    </row>
    <row r="13" spans="2:28" s="3" customFormat="1" ht="10.5" x14ac:dyDescent="0.15">
      <c r="B13" s="54"/>
      <c r="C13" s="56"/>
      <c r="D13" s="56"/>
      <c r="E13" s="56"/>
      <c r="F13" s="56"/>
      <c r="G13" s="56"/>
      <c r="H13" s="56"/>
      <c r="I13" s="54"/>
      <c r="J13" s="54"/>
      <c r="K13" s="5" t="s">
        <v>10</v>
      </c>
      <c r="L13" s="5" t="s">
        <v>9</v>
      </c>
      <c r="M13" s="64"/>
      <c r="N13" s="64"/>
      <c r="O13" s="64"/>
      <c r="P13" s="64"/>
      <c r="Q13" s="57"/>
      <c r="R13" s="58"/>
      <c r="S13" s="58"/>
      <c r="T13" s="58"/>
      <c r="U13" s="58"/>
      <c r="V13" s="67"/>
      <c r="W13" s="43"/>
      <c r="X13" s="43"/>
      <c r="Y13" s="43"/>
      <c r="Z13" s="43"/>
      <c r="AA13" s="41"/>
      <c r="AB13" s="63"/>
    </row>
    <row r="14" spans="2:28" s="4" customFormat="1" ht="56.25" x14ac:dyDescent="0.25">
      <c r="B14" s="16" t="s">
        <v>50</v>
      </c>
      <c r="C14" s="31" t="s">
        <v>63</v>
      </c>
      <c r="D14" s="17" t="s">
        <v>36</v>
      </c>
      <c r="E14" s="17" t="s">
        <v>37</v>
      </c>
      <c r="F14" s="16" t="s">
        <v>38</v>
      </c>
      <c r="G14" s="16" t="s">
        <v>39</v>
      </c>
      <c r="H14" s="16" t="s">
        <v>40</v>
      </c>
      <c r="I14" s="16" t="s">
        <v>41</v>
      </c>
      <c r="J14" s="16" t="s">
        <v>42</v>
      </c>
      <c r="K14" s="10">
        <v>0</v>
      </c>
      <c r="L14" s="11">
        <v>2021</v>
      </c>
      <c r="M14" s="10">
        <v>29</v>
      </c>
      <c r="N14" s="10">
        <v>29</v>
      </c>
      <c r="O14" s="10">
        <v>21</v>
      </c>
      <c r="P14" s="10">
        <v>21</v>
      </c>
      <c r="Q14" s="12">
        <f>SUM(M14:P14)</f>
        <v>100</v>
      </c>
      <c r="R14" s="10">
        <v>29</v>
      </c>
      <c r="S14" s="10">
        <v>29</v>
      </c>
      <c r="T14" s="10">
        <v>0</v>
      </c>
      <c r="U14" s="10">
        <v>0</v>
      </c>
      <c r="V14" s="12">
        <f>SUM(R14:U14)</f>
        <v>58</v>
      </c>
      <c r="W14" s="15">
        <f>M14-R14</f>
        <v>0</v>
      </c>
      <c r="X14" s="15">
        <f t="shared" ref="X14:Z14" si="0">N14-S14</f>
        <v>0</v>
      </c>
      <c r="Y14" s="15">
        <f t="shared" si="0"/>
        <v>21</v>
      </c>
      <c r="Z14" s="15">
        <f t="shared" si="0"/>
        <v>21</v>
      </c>
      <c r="AA14" s="15">
        <f>SUM(W14:Z14)</f>
        <v>42</v>
      </c>
      <c r="AB14" s="9" t="s">
        <v>56</v>
      </c>
    </row>
    <row r="15" spans="2:28" ht="78.75" x14ac:dyDescent="0.2">
      <c r="B15" s="18" t="s">
        <v>62</v>
      </c>
      <c r="C15" s="32" t="s">
        <v>63</v>
      </c>
      <c r="D15" s="19" t="s">
        <v>43</v>
      </c>
      <c r="E15" s="20" t="s">
        <v>37</v>
      </c>
      <c r="F15" s="18" t="s">
        <v>38</v>
      </c>
      <c r="G15" s="18" t="s">
        <v>39</v>
      </c>
      <c r="H15" s="18" t="s">
        <v>40</v>
      </c>
      <c r="I15" s="18" t="s">
        <v>44</v>
      </c>
      <c r="J15" s="18" t="s">
        <v>42</v>
      </c>
      <c r="K15" s="6">
        <v>0</v>
      </c>
      <c r="L15" s="7">
        <v>2021</v>
      </c>
      <c r="M15" s="6">
        <v>29</v>
      </c>
      <c r="N15" s="6">
        <v>29</v>
      </c>
      <c r="O15" s="6">
        <v>21</v>
      </c>
      <c r="P15" s="6">
        <v>21</v>
      </c>
      <c r="Q15" s="13">
        <f t="shared" ref="Q15:Q18" si="1">SUM(M15:P15)</f>
        <v>100</v>
      </c>
      <c r="R15" s="6">
        <v>29</v>
      </c>
      <c r="S15" s="6">
        <v>29</v>
      </c>
      <c r="T15" s="6">
        <v>0</v>
      </c>
      <c r="U15" s="6">
        <v>0</v>
      </c>
      <c r="V15" s="13">
        <f t="shared" ref="V15:V18" si="2">SUM(R15:U15)</f>
        <v>58</v>
      </c>
      <c r="W15" s="14">
        <f t="shared" ref="W15:W18" si="3">M15-R15</f>
        <v>0</v>
      </c>
      <c r="X15" s="14">
        <f t="shared" ref="X15:X18" si="4">N15-S15</f>
        <v>0</v>
      </c>
      <c r="Y15" s="14">
        <f t="shared" ref="Y15:Y18" si="5">O15-T15</f>
        <v>21</v>
      </c>
      <c r="Z15" s="14">
        <f t="shared" ref="Z15:Z18" si="6">P15-U15</f>
        <v>21</v>
      </c>
      <c r="AA15" s="14">
        <f t="shared" ref="AA15:AA18" si="7">SUM(W15:Z15)</f>
        <v>42</v>
      </c>
      <c r="AB15" s="21" t="s">
        <v>57</v>
      </c>
    </row>
    <row r="16" spans="2:28" ht="52.5" x14ac:dyDescent="0.2">
      <c r="B16" s="18" t="s">
        <v>51</v>
      </c>
      <c r="C16" s="31" t="s">
        <v>64</v>
      </c>
      <c r="D16" s="22" t="s">
        <v>45</v>
      </c>
      <c r="E16" s="22" t="s">
        <v>46</v>
      </c>
      <c r="F16" s="18" t="s">
        <v>38</v>
      </c>
      <c r="G16" s="18" t="s">
        <v>39</v>
      </c>
      <c r="H16" s="18" t="s">
        <v>40</v>
      </c>
      <c r="I16" s="18" t="s">
        <v>41</v>
      </c>
      <c r="J16" s="18" t="s">
        <v>42</v>
      </c>
      <c r="K16" s="6">
        <v>0</v>
      </c>
      <c r="L16" s="7">
        <v>2021</v>
      </c>
      <c r="M16" s="6">
        <v>50</v>
      </c>
      <c r="N16" s="6">
        <v>0</v>
      </c>
      <c r="O16" s="6">
        <v>25</v>
      </c>
      <c r="P16" s="6">
        <v>25</v>
      </c>
      <c r="Q16" s="13">
        <f t="shared" si="1"/>
        <v>100</v>
      </c>
      <c r="R16" s="6">
        <v>25</v>
      </c>
      <c r="S16" s="6">
        <v>25</v>
      </c>
      <c r="T16" s="6">
        <v>0</v>
      </c>
      <c r="U16" s="6">
        <v>0</v>
      </c>
      <c r="V16" s="13">
        <f t="shared" si="2"/>
        <v>50</v>
      </c>
      <c r="W16" s="14">
        <f t="shared" si="3"/>
        <v>25</v>
      </c>
      <c r="X16" s="14">
        <f t="shared" si="4"/>
        <v>-25</v>
      </c>
      <c r="Y16" s="14">
        <f t="shared" si="5"/>
        <v>25</v>
      </c>
      <c r="Z16" s="14">
        <f t="shared" si="6"/>
        <v>25</v>
      </c>
      <c r="AA16" s="14">
        <f t="shared" si="7"/>
        <v>50</v>
      </c>
      <c r="AB16" s="21" t="s">
        <v>58</v>
      </c>
    </row>
    <row r="17" spans="2:28" ht="67.5" x14ac:dyDescent="0.2">
      <c r="B17" s="18" t="s">
        <v>65</v>
      </c>
      <c r="C17" s="32" t="s">
        <v>67</v>
      </c>
      <c r="D17" s="20" t="s">
        <v>47</v>
      </c>
      <c r="E17" s="20" t="s">
        <v>48</v>
      </c>
      <c r="F17" s="18" t="s">
        <v>38</v>
      </c>
      <c r="G17" s="18" t="s">
        <v>39</v>
      </c>
      <c r="H17" s="18" t="s">
        <v>40</v>
      </c>
      <c r="I17" s="18" t="s">
        <v>44</v>
      </c>
      <c r="J17" s="18" t="s">
        <v>42</v>
      </c>
      <c r="K17" s="6">
        <v>0</v>
      </c>
      <c r="L17" s="7">
        <v>2021</v>
      </c>
      <c r="M17" s="6">
        <v>50</v>
      </c>
      <c r="N17" s="6">
        <v>0</v>
      </c>
      <c r="O17" s="6">
        <v>0</v>
      </c>
      <c r="P17" s="6">
        <v>50</v>
      </c>
      <c r="Q17" s="13">
        <f t="shared" si="1"/>
        <v>100</v>
      </c>
      <c r="R17" s="6">
        <v>25</v>
      </c>
      <c r="S17" s="6">
        <v>25</v>
      </c>
      <c r="T17" s="6">
        <v>0</v>
      </c>
      <c r="U17" s="6">
        <v>0</v>
      </c>
      <c r="V17" s="13">
        <f t="shared" si="2"/>
        <v>50</v>
      </c>
      <c r="W17" s="14">
        <f t="shared" si="3"/>
        <v>25</v>
      </c>
      <c r="X17" s="14">
        <f t="shared" si="4"/>
        <v>-25</v>
      </c>
      <c r="Y17" s="14">
        <f t="shared" si="5"/>
        <v>0</v>
      </c>
      <c r="Z17" s="14">
        <f t="shared" si="6"/>
        <v>50</v>
      </c>
      <c r="AA17" s="14">
        <f t="shared" si="7"/>
        <v>50</v>
      </c>
      <c r="AB17" s="21" t="s">
        <v>58</v>
      </c>
    </row>
    <row r="18" spans="2:28" ht="67.5" x14ac:dyDescent="0.2">
      <c r="B18" s="23" t="s">
        <v>66</v>
      </c>
      <c r="C18" s="32" t="s">
        <v>64</v>
      </c>
      <c r="D18" s="24" t="s">
        <v>49</v>
      </c>
      <c r="E18" s="25" t="s">
        <v>46</v>
      </c>
      <c r="F18" s="23" t="s">
        <v>38</v>
      </c>
      <c r="G18" s="23" t="s">
        <v>39</v>
      </c>
      <c r="H18" s="23" t="s">
        <v>40</v>
      </c>
      <c r="I18" s="23" t="s">
        <v>44</v>
      </c>
      <c r="J18" s="23" t="s">
        <v>42</v>
      </c>
      <c r="K18" s="26">
        <v>0</v>
      </c>
      <c r="L18" s="27">
        <v>2021</v>
      </c>
      <c r="M18" s="26">
        <v>50</v>
      </c>
      <c r="N18" s="26">
        <v>0</v>
      </c>
      <c r="O18" s="26">
        <v>50</v>
      </c>
      <c r="P18" s="26">
        <v>0</v>
      </c>
      <c r="Q18" s="28">
        <f t="shared" si="1"/>
        <v>100</v>
      </c>
      <c r="R18" s="26">
        <v>25</v>
      </c>
      <c r="S18" s="26">
        <v>25</v>
      </c>
      <c r="T18" s="26">
        <v>0</v>
      </c>
      <c r="U18" s="26">
        <v>0</v>
      </c>
      <c r="V18" s="28">
        <f t="shared" si="2"/>
        <v>50</v>
      </c>
      <c r="W18" s="29">
        <f t="shared" si="3"/>
        <v>25</v>
      </c>
      <c r="X18" s="29">
        <f t="shared" si="4"/>
        <v>-25</v>
      </c>
      <c r="Y18" s="29">
        <f t="shared" si="5"/>
        <v>50</v>
      </c>
      <c r="Z18" s="29">
        <f t="shared" si="6"/>
        <v>0</v>
      </c>
      <c r="AA18" s="29">
        <f t="shared" si="7"/>
        <v>50</v>
      </c>
      <c r="AB18" s="30" t="s">
        <v>58</v>
      </c>
    </row>
    <row r="22" spans="2:28" x14ac:dyDescent="0.2">
      <c r="C22" s="60" t="s">
        <v>28</v>
      </c>
      <c r="D22" s="60"/>
      <c r="E22" s="60"/>
      <c r="V22" s="60" t="s">
        <v>27</v>
      </c>
      <c r="W22" s="60"/>
      <c r="X22" s="60"/>
      <c r="Y22" s="60"/>
      <c r="Z22" s="60"/>
      <c r="AA22" s="60"/>
    </row>
    <row r="23" spans="2:28" x14ac:dyDescent="0.2">
      <c r="C23" s="33"/>
      <c r="D23" s="33"/>
      <c r="E23" s="33"/>
      <c r="V23" s="33"/>
      <c r="W23" s="33"/>
      <c r="X23" s="33"/>
      <c r="Y23" s="33"/>
      <c r="Z23" s="33"/>
      <c r="AA23" s="33"/>
    </row>
    <row r="24" spans="2:28" ht="15" customHeight="1" x14ac:dyDescent="0.2">
      <c r="C24" s="35"/>
      <c r="D24" s="35"/>
      <c r="E24" s="35"/>
      <c r="V24" s="35"/>
      <c r="W24" s="33"/>
      <c r="X24" s="33"/>
      <c r="Y24" s="33"/>
      <c r="Z24" s="33"/>
      <c r="AA24" s="33"/>
    </row>
    <row r="25" spans="2:28" x14ac:dyDescent="0.2">
      <c r="C25" s="34"/>
      <c r="D25" s="34"/>
      <c r="E25" s="34"/>
      <c r="V25" s="34"/>
      <c r="W25" s="34"/>
      <c r="X25" s="34"/>
      <c r="Y25" s="34"/>
      <c r="Z25" s="34"/>
      <c r="AA25" s="34"/>
    </row>
    <row r="26" spans="2:28" x14ac:dyDescent="0.2">
      <c r="C26" s="61" t="s">
        <v>52</v>
      </c>
      <c r="D26" s="61"/>
      <c r="E26" s="61"/>
      <c r="V26" s="61" t="s">
        <v>54</v>
      </c>
      <c r="W26" s="61"/>
      <c r="X26" s="61"/>
      <c r="Y26" s="61"/>
      <c r="Z26" s="61"/>
      <c r="AA26" s="61"/>
    </row>
    <row r="27" spans="2:28" x14ac:dyDescent="0.2">
      <c r="C27" s="1" t="s">
        <v>53</v>
      </c>
      <c r="V27" s="33" t="s">
        <v>55</v>
      </c>
      <c r="W27" s="33"/>
      <c r="X27" s="33"/>
      <c r="Y27" s="33"/>
      <c r="Z27" s="33"/>
      <c r="AA27" s="33"/>
    </row>
  </sheetData>
  <mergeCells count="53">
    <mergeCell ref="B5:AB5"/>
    <mergeCell ref="C22:E22"/>
    <mergeCell ref="C26:E26"/>
    <mergeCell ref="V22:AA22"/>
    <mergeCell ref="V26:AA26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B9:C9"/>
    <mergeCell ref="V24:AA24"/>
    <mergeCell ref="V23:AA23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V27:AA27"/>
    <mergeCell ref="V25:AA25"/>
    <mergeCell ref="C24:E24"/>
    <mergeCell ref="C23:E23"/>
    <mergeCell ref="C25:E25"/>
  </mergeCells>
  <printOptions horizontalCentered="1"/>
  <pageMargins left="0.19685039370078741" right="0.19685039370078741" top="0.59055118110236227" bottom="0.39370078740157483" header="0.31496062992125984" footer="0.31496062992125984"/>
  <pageSetup paperSize="300" scale="62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2022-07-05T14:37:40Z</cp:lastPrinted>
  <dcterms:created xsi:type="dcterms:W3CDTF">2022-03-16T15:19:28Z</dcterms:created>
  <dcterms:modified xsi:type="dcterms:W3CDTF">2022-07-11T08:25:52Z</dcterms:modified>
</cp:coreProperties>
</file>