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01\Editables\"/>
    </mc:Choice>
  </mc:AlternateContent>
  <bookViews>
    <workbookView xWindow="0" yWindow="0" windowWidth="21600" windowHeight="9645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4" i="2" l="1"/>
  <c r="Q14" i="2" l="1"/>
  <c r="W15" i="2" l="1"/>
  <c r="X15" i="2"/>
  <c r="Y15" i="2"/>
  <c r="Z15" i="2"/>
  <c r="W16" i="2"/>
  <c r="X16" i="2"/>
  <c r="Y16" i="2"/>
  <c r="Z16" i="2"/>
  <c r="W17" i="2"/>
  <c r="X17" i="2"/>
  <c r="Y17" i="2"/>
  <c r="Z17" i="2"/>
  <c r="X14" i="2"/>
  <c r="Y14" i="2"/>
  <c r="Z14" i="2"/>
  <c r="V15" i="2"/>
  <c r="V16" i="2"/>
  <c r="V17" i="2"/>
  <c r="V14" i="2"/>
  <c r="Q15" i="2"/>
  <c r="Q16" i="2"/>
  <c r="Q17" i="2"/>
  <c r="AA15" i="2" l="1"/>
  <c r="AA14" i="2"/>
  <c r="AA16" i="2"/>
  <c r="AA17" i="2"/>
</calcChain>
</file>

<file path=xl/sharedStrings.xml><?xml version="1.0" encoding="utf-8"?>
<sst xmlns="http://schemas.openxmlformats.org/spreadsheetml/2006/main" count="93" uniqueCount="64">
  <si>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</si>
  <si>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</si>
  <si>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</si>
  <si>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</si>
  <si>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</si>
  <si>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</si>
  <si>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</si>
  <si>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</si>
  <si>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</si>
  <si>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</si>
  <si>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</si>
  <si>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</si>
  <si>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</si>
  <si>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</si>
  <si>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</si>
  <si>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</si>
  <si>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</si>
  <si>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</si>
  <si>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</si>
  <si>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</si>
  <si>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</si>
  <si>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</si>
  <si>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</si>
  <si>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</si>
  <si>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</si>
  <si>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</si>
  <si>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</si>
  <si>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</si>
  <si>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</si>
  <si>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</si>
  <si>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</si>
  <si>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</si>
  <si>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</si>
  <si>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</si>
  <si>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 DE POBLACION BENEFICIADA CON LA CREACIÓN DE MECANISMOS INSTITUTCIONALES</t>
  </si>
  <si>
    <t>POBLACIÓN BENEFICIADA POR CIEN ENTRE POBLACIÓN META</t>
  </si>
  <si>
    <t>PORCENTAJE</t>
  </si>
  <si>
    <t>DE GESTIÓN</t>
  </si>
  <si>
    <t>EFICACIA</t>
  </si>
  <si>
    <t>TRIMESTRAL</t>
  </si>
  <si>
    <t>ASCENDENTE</t>
  </si>
  <si>
    <t>PORCENTAJE DE CAMPAÑAS REALIZADAS</t>
  </si>
  <si>
    <t>MIDE EL NÚMERO DE CAMPAÑAS DE COMUNICACIÓN REALIZADAS, QUE INCLUYE DIVERSOS RECURSOS AUDIOVISUALES, COMUNICATIVOS Y/O LA DIFUSIÓN EN MEDIOS Y/O PLATAFORMAS.</t>
  </si>
  <si>
    <t>CAMPAÑAS REALIZADAS POR CIEN ENTRE CAMPAÑAS META</t>
  </si>
  <si>
    <t>MENSUAL</t>
  </si>
  <si>
    <t>PORCENTAJE DE CAMPAÑAS REALIZADAS.</t>
  </si>
  <si>
    <t>MEDIR EL PORCENTAJE DE CAMPAÑAS QUE FUERON REALIZADAS SOBRE DERECHOS HUMANOS, QUE INCLUYEN LA DIFUSIÓN DE INFORMACIÓN EN MEDIOS IMPRESOS, TRADICIONALES Y DIGITALES, ASÍ COMO LOS PRODUCTOS DE VIDEO, FOTOGRAFÍA, PUBLICACIONES EN REDES SOCIALES, BANNERS, COMUNICADOS, AVISOS, ETC.</t>
  </si>
  <si>
    <t>CAMPAÑAS REALIZADAS POR CIEN ENTRE CAMPAÑAS META.</t>
  </si>
  <si>
    <t>MIDE EL NÚMERO DE CAMPAÑAS DE COMUNICACIÓN REALIZADAS QUE INCLUYE DIVERSOS RECURSOS AUDIOVISUALES, COMUNICATIVOS Y/O LA DIFUSIÓN EN MEDIOS Y/O PLATAFORMAS.</t>
  </si>
  <si>
    <t>1. GOBERNABILIDAD DEMOCRATICA</t>
  </si>
  <si>
    <t>2.- GOBERNABILIDAD DEMOCRATICA</t>
  </si>
  <si>
    <t>2.2- CONSTRUIR CONFIANZA CIUDADANA A TRAVES DE ACCIONES DE GOBIERNO QUE PERMITAN MEJORAR LA RELACION GOBERNANTE-GOBERNADO, 2.3- GARANTIZAR UNA CULTURA DE RESPETO A LOS DERECHOS HUMANOS DE LA CIUDADANIA QUE PERMITA UNA CONVIVENCIA ARMONIOSA</t>
  </si>
  <si>
    <t>https://drive.google.com/drive/folders/1JWEelD2YXeKlA3pW2fEUUUubW-4udtAK?usp=sharing</t>
  </si>
  <si>
    <t>407 - COORDINACIÓN DE COMUNICACIÓN SOCIAL</t>
  </si>
  <si>
    <t>BAUTISTA OJEDA HUMBERTO VIDANY</t>
  </si>
  <si>
    <t>GARCÍA ENRIQUEZ ADRIÁN</t>
  </si>
  <si>
    <t>COORDINADOR DE COMUNICACIÓN SOCIAL</t>
  </si>
  <si>
    <t>COMPONENTE 1</t>
  </si>
  <si>
    <t>ACTIVIDAD 1.2</t>
  </si>
  <si>
    <t>COMPONENTE 2</t>
  </si>
  <si>
    <t>ACTIVIDAD 2.2</t>
  </si>
  <si>
    <t>MEDIR EL PORCENTAJE DE POBLACIÓN QUE FUERON INFORMADAS SOBRE LOS MECANISMOS INSTITUCIONALES DE PARTICIPACIÓN CIUDADANA.</t>
  </si>
  <si>
    <t>JEFE DEL DEPARTAMENTO DE REDES SOCIALES Y VINCULACIÓN COMUNITARIA</t>
  </si>
  <si>
    <t>2o.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</si>
</sst>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51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9" fontId="1" fillId="0" borderId="9" xfId="0" applyNumberFormat="1" applyFont="1" applyBorder="1" applyAlignment="1">
      <alignment vertical="center" wrapText="1"/>
    </xf>
    <xf numFmtId="9" fontId="6" fillId="12" borderId="9" xfId="2" applyFont="1" applyFill="1" applyBorder="1" applyAlignment="1">
      <alignment horizontal="center" vertical="center" wrapText="1"/>
    </xf>
    <xf numFmtId="9" fontId="6" fillId="13" borderId="9" xfId="2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6" fillId="12" borderId="8" xfId="2" applyFont="1" applyFill="1" applyBorder="1" applyAlignment="1">
      <alignment horizontal="center" vertical="center" wrapText="1"/>
    </xf>
    <xf numFmtId="9" fontId="6" fillId="0" borderId="8" xfId="0" applyNumberFormat="1" applyFont="1" applyBorder="1" applyAlignment="1">
      <alignment horizontal="center" vertical="center" wrapText="1"/>
    </xf>
    <xf numFmtId="9" fontId="6" fillId="13" borderId="8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JWEelD2YXeKlA3pW2fEUUUubW-4udtAK?usp=sharing" TargetMode="External"/><Relationship Id="rId2" Type="http://schemas.openxmlformats.org/officeDocument/2006/relationships/hyperlink" Target="https://drive.google.com/drive/folders/1JWEelD2YXeKlA3pW2fEUUUubW-4udtAK?usp=sharing" TargetMode="External"/><Relationship Id="rId1" Type="http://schemas.openxmlformats.org/officeDocument/2006/relationships/hyperlink" Target="https://drive.google.com/drive/folders/1JWEelD2YXeKlA3pW2fEUUUubW-4udtAK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drive/folders/1JWEelD2YXeKlA3pW2fEUUUubW-4udtAK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6"/>
  <sheetViews>
    <sheetView tabSelected="1" workbookViewId="0"/>
  </sheetViews>
  <sheetFormatPr baseColWidth="10" defaultColWidth="11.42578125" defaultRowHeight="12.75" x14ac:dyDescent="0.25"/>
  <cols>
    <col min="1" max="1" width="2.7109375" style="7" customWidth="1"/>
    <col min="2" max="2" width="12.140625" style="7" customWidth="1"/>
    <col min="3" max="5" width="20.7109375" style="7" customWidth="1"/>
    <col min="6" max="10" width="10.7109375" style="7" customWidth="1"/>
    <col min="11" max="16" width="6.7109375" style="7" customWidth="1"/>
    <col min="17" max="17" width="9.42578125" style="7" bestFit="1" customWidth="1"/>
    <col min="18" max="21" width="6.7109375" style="7" customWidth="1"/>
    <col min="22" max="22" width="9.42578125" style="7" bestFit="1" customWidth="1"/>
    <col min="23" max="26" width="6.7109375" style="7" customWidth="1"/>
    <col min="27" max="27" width="9.42578125" style="7" bestFit="1" customWidth="1"/>
    <col min="28" max="28" width="19" style="7" bestFit="1" customWidth="1"/>
    <col min="29" max="29" width="2.7109375" style="7" customWidth="1"/>
    <col min="30" max="16384" width="11.42578125" style="7"/>
  </cols>
  <sheetData>
    <row r="1" spans="2:28" ht="22.5" x14ac:dyDescent="0.25">
      <c r="AB1" s="8" t="s">
        <v>31</v>
      </c>
    </row>
    <row r="2" spans="2:28" ht="33.75" x14ac:dyDescent="0.25">
      <c r="AB2" s="8" t="s">
        <v>32</v>
      </c>
    </row>
    <row r="3" spans="2:28" ht="45" x14ac:dyDescent="0.25">
      <c r="AB3" s="8" t="s">
        <v>33</v>
      </c>
    </row>
    <row r="5" spans="2:28" ht="18" x14ac:dyDescent="0.25">
      <c r="B5" s="22" t="s">
        <v>29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7" spans="2:28" s="9" customFormat="1" ht="15" customHeight="1" x14ac:dyDescent="0.25">
      <c r="B7" s="33" t="s">
        <v>2</v>
      </c>
      <c r="C7" s="33"/>
      <c r="D7" s="42" t="s">
        <v>53</v>
      </c>
      <c r="E7" s="43"/>
      <c r="F7" s="43"/>
      <c r="G7" s="43"/>
      <c r="H7" s="43"/>
      <c r="I7" s="43"/>
      <c r="J7" s="43"/>
      <c r="M7" s="49" t="s">
        <v>26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2:28" s="9" customFormat="1" ht="15" customHeight="1" x14ac:dyDescent="0.25">
      <c r="B8" s="33" t="s">
        <v>30</v>
      </c>
      <c r="C8" s="34"/>
      <c r="D8" s="42" t="s">
        <v>49</v>
      </c>
      <c r="E8" s="43"/>
      <c r="F8" s="43"/>
      <c r="G8" s="43"/>
      <c r="H8" s="43"/>
      <c r="I8" s="43"/>
      <c r="J8" s="43"/>
      <c r="M8" s="48" t="s">
        <v>0</v>
      </c>
      <c r="N8" s="48"/>
      <c r="O8" s="42" t="s">
        <v>50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2:28" s="9" customFormat="1" ht="35.25" customHeight="1" x14ac:dyDescent="0.25">
      <c r="B9" s="33" t="s">
        <v>25</v>
      </c>
      <c r="C9" s="34"/>
      <c r="D9" s="42" t="s">
        <v>63</v>
      </c>
      <c r="E9" s="43"/>
      <c r="F9" s="43"/>
      <c r="G9" s="43"/>
      <c r="H9" s="43"/>
      <c r="I9" s="43"/>
      <c r="J9" s="43"/>
      <c r="M9" s="48" t="s">
        <v>1</v>
      </c>
      <c r="N9" s="48"/>
      <c r="O9" s="42" t="s">
        <v>51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2:28" s="9" customFormat="1" ht="14.25" customHeight="1" x14ac:dyDescent="0.25"/>
    <row r="11" spans="2:28" s="9" customFormat="1" ht="11.25" customHeight="1" x14ac:dyDescent="0.2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25" t="s">
        <v>23</v>
      </c>
      <c r="X11" s="25"/>
      <c r="Y11" s="25"/>
      <c r="Z11" s="25"/>
      <c r="AA11" s="25"/>
      <c r="AB11" s="26" t="s">
        <v>24</v>
      </c>
    </row>
    <row r="12" spans="2:28" s="10" customFormat="1" ht="10.5" customHeight="1" x14ac:dyDescent="0.25">
      <c r="B12" s="27" t="s">
        <v>13</v>
      </c>
      <c r="C12" s="27" t="s">
        <v>4</v>
      </c>
      <c r="D12" s="27" t="s">
        <v>5</v>
      </c>
      <c r="E12" s="27" t="s">
        <v>6</v>
      </c>
      <c r="F12" s="27" t="s">
        <v>18</v>
      </c>
      <c r="G12" s="27" t="s">
        <v>7</v>
      </c>
      <c r="H12" s="27" t="s">
        <v>8</v>
      </c>
      <c r="I12" s="27" t="s">
        <v>17</v>
      </c>
      <c r="J12" s="27" t="s">
        <v>16</v>
      </c>
      <c r="K12" s="30" t="s">
        <v>12</v>
      </c>
      <c r="L12" s="31"/>
      <c r="M12" s="29" t="s">
        <v>19</v>
      </c>
      <c r="N12" s="29" t="s">
        <v>20</v>
      </c>
      <c r="O12" s="29" t="s">
        <v>21</v>
      </c>
      <c r="P12" s="29" t="s">
        <v>22</v>
      </c>
      <c r="Q12" s="38" t="s">
        <v>11</v>
      </c>
      <c r="R12" s="39" t="s">
        <v>19</v>
      </c>
      <c r="S12" s="39" t="s">
        <v>20</v>
      </c>
      <c r="T12" s="39" t="s">
        <v>21</v>
      </c>
      <c r="U12" s="39" t="s">
        <v>22</v>
      </c>
      <c r="V12" s="32" t="s">
        <v>11</v>
      </c>
      <c r="W12" s="46" t="s">
        <v>19</v>
      </c>
      <c r="X12" s="46" t="s">
        <v>20</v>
      </c>
      <c r="Y12" s="46" t="s">
        <v>21</v>
      </c>
      <c r="Z12" s="46" t="s">
        <v>22</v>
      </c>
      <c r="AA12" s="44" t="s">
        <v>11</v>
      </c>
      <c r="AB12" s="26"/>
    </row>
    <row r="13" spans="2:28" s="10" customFormat="1" ht="10.5" x14ac:dyDescent="0.25">
      <c r="B13" s="28"/>
      <c r="C13" s="28"/>
      <c r="D13" s="28"/>
      <c r="E13" s="28"/>
      <c r="F13" s="28"/>
      <c r="G13" s="28"/>
      <c r="H13" s="28"/>
      <c r="I13" s="28"/>
      <c r="J13" s="28"/>
      <c r="K13" s="5" t="s">
        <v>10</v>
      </c>
      <c r="L13" s="5" t="s">
        <v>9</v>
      </c>
      <c r="M13" s="29"/>
      <c r="N13" s="29"/>
      <c r="O13" s="29"/>
      <c r="P13" s="29"/>
      <c r="Q13" s="38"/>
      <c r="R13" s="39"/>
      <c r="S13" s="39"/>
      <c r="T13" s="39"/>
      <c r="U13" s="39"/>
      <c r="V13" s="32"/>
      <c r="W13" s="47"/>
      <c r="X13" s="47"/>
      <c r="Y13" s="47"/>
      <c r="Z13" s="47"/>
      <c r="AA13" s="45"/>
      <c r="AB13" s="26"/>
    </row>
    <row r="14" spans="2:28" s="21" customFormat="1" ht="78.75" customHeight="1" x14ac:dyDescent="0.25">
      <c r="B14" s="15" t="s">
        <v>57</v>
      </c>
      <c r="C14" s="15" t="s">
        <v>34</v>
      </c>
      <c r="D14" s="15" t="s">
        <v>61</v>
      </c>
      <c r="E14" s="15" t="s">
        <v>35</v>
      </c>
      <c r="F14" s="15" t="s">
        <v>36</v>
      </c>
      <c r="G14" s="15" t="s">
        <v>37</v>
      </c>
      <c r="H14" s="15" t="s">
        <v>38</v>
      </c>
      <c r="I14" s="15" t="s">
        <v>39</v>
      </c>
      <c r="J14" s="15" t="s">
        <v>40</v>
      </c>
      <c r="K14" s="16">
        <v>0</v>
      </c>
      <c r="L14" s="15">
        <v>2021</v>
      </c>
      <c r="M14" s="17">
        <v>0.16600000000000001</v>
      </c>
      <c r="N14" s="17">
        <v>0.16600000000000001</v>
      </c>
      <c r="O14" s="17">
        <v>0.33400000000000002</v>
      </c>
      <c r="P14" s="17">
        <v>0.33400000000000002</v>
      </c>
      <c r="Q14" s="18">
        <f>SUM(M14:P14)</f>
        <v>1</v>
      </c>
      <c r="R14" s="17">
        <v>0.16600000000000001</v>
      </c>
      <c r="S14" s="19">
        <v>0.17</v>
      </c>
      <c r="T14" s="19">
        <v>0</v>
      </c>
      <c r="U14" s="19">
        <v>0</v>
      </c>
      <c r="V14" s="18">
        <f>SUM(R14:U14)</f>
        <v>0.33600000000000002</v>
      </c>
      <c r="W14" s="20">
        <f>M14-R14</f>
        <v>0</v>
      </c>
      <c r="X14" s="20">
        <f t="shared" ref="X14:Z14" si="0">N14-S14</f>
        <v>-4.0000000000000036E-3</v>
      </c>
      <c r="Y14" s="20">
        <f t="shared" si="0"/>
        <v>0.33400000000000002</v>
      </c>
      <c r="Z14" s="20">
        <f t="shared" si="0"/>
        <v>0.33400000000000002</v>
      </c>
      <c r="AA14" s="20">
        <f>SUM(W14:Z14)</f>
        <v>0.66400000000000003</v>
      </c>
      <c r="AB14" s="4" t="s">
        <v>52</v>
      </c>
    </row>
    <row r="15" spans="2:28" ht="94.5" x14ac:dyDescent="0.25">
      <c r="B15" s="3" t="s">
        <v>58</v>
      </c>
      <c r="C15" s="2" t="s">
        <v>41</v>
      </c>
      <c r="D15" s="2" t="s">
        <v>42</v>
      </c>
      <c r="E15" s="2" t="s">
        <v>43</v>
      </c>
      <c r="F15" s="2" t="s">
        <v>36</v>
      </c>
      <c r="G15" s="2" t="s">
        <v>37</v>
      </c>
      <c r="H15" s="2" t="s">
        <v>38</v>
      </c>
      <c r="I15" s="2" t="s">
        <v>44</v>
      </c>
      <c r="J15" s="2" t="s">
        <v>40</v>
      </c>
      <c r="K15" s="6">
        <v>0</v>
      </c>
      <c r="L15" s="1">
        <v>2021</v>
      </c>
      <c r="M15" s="11">
        <v>0.16600000000000001</v>
      </c>
      <c r="N15" s="11">
        <v>0.16600000000000001</v>
      </c>
      <c r="O15" s="11">
        <v>0.33400000000000002</v>
      </c>
      <c r="P15" s="11">
        <v>0.33400000000000002</v>
      </c>
      <c r="Q15" s="13">
        <f t="shared" ref="Q15:Q17" si="1">SUM(M15:P15)</f>
        <v>1</v>
      </c>
      <c r="R15" s="11">
        <v>0.16600000000000001</v>
      </c>
      <c r="S15" s="12">
        <v>0.17</v>
      </c>
      <c r="T15" s="12">
        <v>0</v>
      </c>
      <c r="U15" s="12">
        <v>0</v>
      </c>
      <c r="V15" s="13">
        <f t="shared" ref="V15:V17" si="2">SUM(R15:U15)</f>
        <v>0.33600000000000002</v>
      </c>
      <c r="W15" s="14">
        <f t="shared" ref="W15:W17" si="3">M15-R15</f>
        <v>0</v>
      </c>
      <c r="X15" s="14">
        <f t="shared" ref="X15:X17" si="4">N15-S15</f>
        <v>-4.0000000000000036E-3</v>
      </c>
      <c r="Y15" s="14">
        <f t="shared" ref="Y15:Y17" si="5">O15-T15</f>
        <v>0.33400000000000002</v>
      </c>
      <c r="Z15" s="14">
        <f t="shared" ref="Z15:Z17" si="6">P15-U15</f>
        <v>0.33400000000000002</v>
      </c>
      <c r="AA15" s="14">
        <f t="shared" ref="AA15:AA17" si="7">SUM(W15:Z15)</f>
        <v>0.66400000000000003</v>
      </c>
      <c r="AB15" s="4" t="s">
        <v>52</v>
      </c>
    </row>
    <row r="16" spans="2:28" ht="150.75" customHeight="1" x14ac:dyDescent="0.25">
      <c r="B16" s="3" t="s">
        <v>59</v>
      </c>
      <c r="C16" s="2" t="s">
        <v>45</v>
      </c>
      <c r="D16" s="2" t="s">
        <v>46</v>
      </c>
      <c r="E16" s="2" t="s">
        <v>47</v>
      </c>
      <c r="F16" s="2" t="s">
        <v>36</v>
      </c>
      <c r="G16" s="2" t="s">
        <v>37</v>
      </c>
      <c r="H16" s="2" t="s">
        <v>38</v>
      </c>
      <c r="I16" s="2" t="s">
        <v>39</v>
      </c>
      <c r="J16" s="2" t="s">
        <v>40</v>
      </c>
      <c r="K16" s="6">
        <v>0</v>
      </c>
      <c r="L16" s="1">
        <v>2021</v>
      </c>
      <c r="M16" s="11">
        <v>0.25</v>
      </c>
      <c r="N16" s="11">
        <v>0.25</v>
      </c>
      <c r="O16" s="11">
        <v>0.25</v>
      </c>
      <c r="P16" s="11">
        <v>0.25</v>
      </c>
      <c r="Q16" s="13">
        <f t="shared" si="1"/>
        <v>1</v>
      </c>
      <c r="R16" s="11">
        <v>0.25</v>
      </c>
      <c r="S16" s="12">
        <v>0.25</v>
      </c>
      <c r="T16" s="12">
        <v>0</v>
      </c>
      <c r="U16" s="12">
        <v>0</v>
      </c>
      <c r="V16" s="13">
        <f t="shared" si="2"/>
        <v>0.5</v>
      </c>
      <c r="W16" s="14">
        <f t="shared" si="3"/>
        <v>0</v>
      </c>
      <c r="X16" s="14">
        <f t="shared" si="4"/>
        <v>0</v>
      </c>
      <c r="Y16" s="14">
        <f t="shared" si="5"/>
        <v>0.25</v>
      </c>
      <c r="Z16" s="14">
        <f t="shared" si="6"/>
        <v>0.25</v>
      </c>
      <c r="AA16" s="14">
        <f t="shared" si="7"/>
        <v>0.5</v>
      </c>
      <c r="AB16" s="4" t="s">
        <v>52</v>
      </c>
    </row>
    <row r="17" spans="2:28" ht="98.25" customHeight="1" x14ac:dyDescent="0.25">
      <c r="B17" s="3" t="s">
        <v>60</v>
      </c>
      <c r="C17" s="2" t="s">
        <v>45</v>
      </c>
      <c r="D17" s="2" t="s">
        <v>48</v>
      </c>
      <c r="E17" s="2" t="s">
        <v>43</v>
      </c>
      <c r="F17" s="2" t="s">
        <v>36</v>
      </c>
      <c r="G17" s="2" t="s">
        <v>37</v>
      </c>
      <c r="H17" s="2" t="s">
        <v>38</v>
      </c>
      <c r="I17" s="2" t="s">
        <v>44</v>
      </c>
      <c r="J17" s="2" t="s">
        <v>40</v>
      </c>
      <c r="K17" s="6">
        <v>0</v>
      </c>
      <c r="L17" s="1">
        <v>2021</v>
      </c>
      <c r="M17" s="11">
        <v>0.25</v>
      </c>
      <c r="N17" s="11">
        <v>0.25</v>
      </c>
      <c r="O17" s="11">
        <v>0.25</v>
      </c>
      <c r="P17" s="11">
        <v>0.25</v>
      </c>
      <c r="Q17" s="13">
        <f t="shared" si="1"/>
        <v>1</v>
      </c>
      <c r="R17" s="11">
        <v>0.25</v>
      </c>
      <c r="S17" s="12">
        <v>0.25</v>
      </c>
      <c r="T17" s="12">
        <v>0</v>
      </c>
      <c r="U17" s="12">
        <v>0</v>
      </c>
      <c r="V17" s="13">
        <f t="shared" si="2"/>
        <v>0.5</v>
      </c>
      <c r="W17" s="14">
        <f t="shared" si="3"/>
        <v>0</v>
      </c>
      <c r="X17" s="14">
        <f t="shared" si="4"/>
        <v>0</v>
      </c>
      <c r="Y17" s="14">
        <f t="shared" si="5"/>
        <v>0.25</v>
      </c>
      <c r="Z17" s="14">
        <f t="shared" si="6"/>
        <v>0.25</v>
      </c>
      <c r="AA17" s="14">
        <f t="shared" si="7"/>
        <v>0.5</v>
      </c>
      <c r="AB17" s="4" t="s">
        <v>52</v>
      </c>
    </row>
    <row r="21" spans="2:28" x14ac:dyDescent="0.25">
      <c r="C21" s="23" t="s">
        <v>28</v>
      </c>
      <c r="D21" s="23"/>
      <c r="E21" s="23"/>
      <c r="V21" s="23" t="s">
        <v>27</v>
      </c>
      <c r="W21" s="23"/>
      <c r="X21" s="23"/>
      <c r="Y21" s="23"/>
      <c r="Z21" s="23"/>
      <c r="AA21" s="23"/>
    </row>
    <row r="22" spans="2:28" x14ac:dyDescent="0.25">
      <c r="C22" s="41"/>
      <c r="D22" s="41"/>
      <c r="E22" s="41"/>
      <c r="V22" s="41"/>
      <c r="W22" s="41"/>
      <c r="X22" s="41"/>
      <c r="Y22" s="41"/>
      <c r="Z22" s="41"/>
      <c r="AA22" s="41"/>
    </row>
    <row r="23" spans="2:28" ht="15" customHeight="1" x14ac:dyDescent="0.25">
      <c r="C23" s="40"/>
      <c r="D23" s="40"/>
      <c r="E23" s="40"/>
      <c r="V23" s="40"/>
      <c r="W23" s="41"/>
      <c r="X23" s="41"/>
      <c r="Y23" s="41"/>
      <c r="Z23" s="41"/>
      <c r="AA23" s="41"/>
    </row>
    <row r="24" spans="2:28" x14ac:dyDescent="0.25">
      <c r="C24" s="50"/>
      <c r="D24" s="50"/>
      <c r="E24" s="50"/>
      <c r="V24" s="50"/>
      <c r="W24" s="50"/>
      <c r="X24" s="50"/>
      <c r="Y24" s="50"/>
      <c r="Z24" s="50"/>
      <c r="AA24" s="50"/>
    </row>
    <row r="25" spans="2:28" ht="19.5" customHeight="1" x14ac:dyDescent="0.25">
      <c r="C25" s="24" t="s">
        <v>54</v>
      </c>
      <c r="D25" s="24"/>
      <c r="E25" s="24"/>
      <c r="V25" s="24" t="s">
        <v>55</v>
      </c>
      <c r="W25" s="24"/>
      <c r="X25" s="24"/>
      <c r="Y25" s="24"/>
      <c r="Z25" s="24"/>
      <c r="AA25" s="24"/>
    </row>
    <row r="26" spans="2:28" ht="25.5" customHeight="1" x14ac:dyDescent="0.25">
      <c r="C26" s="41" t="s">
        <v>62</v>
      </c>
      <c r="D26" s="41"/>
      <c r="E26" s="41"/>
      <c r="V26" s="41" t="s">
        <v>56</v>
      </c>
      <c r="W26" s="41"/>
      <c r="X26" s="41"/>
      <c r="Y26" s="41"/>
      <c r="Z26" s="41"/>
      <c r="AA26" s="41"/>
    </row>
  </sheetData>
  <mergeCells count="54">
    <mergeCell ref="C26:E26"/>
    <mergeCell ref="V26:AA26"/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hyperlinks>
    <hyperlink ref="AB14" r:id="rId1"/>
    <hyperlink ref="AB15" r:id="rId2"/>
    <hyperlink ref="AB16" r:id="rId3"/>
    <hyperlink ref="AB17" r:id="rId4"/>
  </hyperlink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5"/>
  <headerFooter>
    <oddFooter>&amp;C&amp;"Tahoma,Normal"&amp;8&amp;P de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2022-07-11T08:22:56Z</dcterms:modified>
</cp:coreProperties>
</file>