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4\Editables\"/>
    </mc:Choice>
  </mc:AlternateContent>
  <bookViews>
    <workbookView xWindow="0" yWindow="0" windowWidth="20490" windowHeight="7650"/>
  </bookViews>
  <sheets>
    <sheet name="104" sheetId="1" r:id="rId1"/>
  </sheets>
  <calcPr calcId="162913"/>
</workbook>
</file>

<file path=xl/calcChain.xml><?xml version="1.0" encoding="utf-8"?>
<calcChain xmlns="http://schemas.openxmlformats.org/spreadsheetml/2006/main">
  <c r="Z21" i="1" l="1"/>
  <c r="Y21" i="1"/>
  <c r="X21" i="1"/>
  <c r="W21" i="1"/>
  <c r="AA21" i="1" s="1"/>
  <c r="V21" i="1"/>
  <c r="Q21" i="1"/>
  <c r="Z20" i="1"/>
  <c r="Y20" i="1"/>
  <c r="X20" i="1"/>
  <c r="W20" i="1"/>
  <c r="AA20" i="1" s="1"/>
  <c r="V20" i="1"/>
  <c r="Q20" i="1"/>
  <c r="Z19" i="1"/>
  <c r="Y19" i="1"/>
  <c r="X19" i="1"/>
  <c r="W19" i="1"/>
  <c r="AA19" i="1" s="1"/>
  <c r="V19" i="1"/>
  <c r="Q19" i="1"/>
  <c r="Z18" i="1"/>
  <c r="Y18" i="1"/>
  <c r="X18" i="1"/>
  <c r="W18" i="1"/>
  <c r="AA18" i="1" s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W14" i="1"/>
  <c r="AA14" i="1" s="1"/>
  <c r="V14" i="1"/>
  <c r="Q14" i="1"/>
</calcChain>
</file>

<file path=xl/sharedStrings.xml><?xml version="1.0" encoding="utf-8"?>
<sst xmlns="http://schemas.openxmlformats.org/spreadsheetml/2006/main" count="134" uniqueCount="80">
  <si>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</si>
  <si>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</si>
  <si>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</si>
  <si>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</si>
  <si>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</si>
  <si>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</si>
  <si>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</si>
  <si>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</si>
  <si>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104 Cultura para todos y todas</t>
  </si>
  <si>
    <t>Eje:</t>
  </si>
  <si>
    <t>7. Ciudad Educadora.</t>
  </si>
  <si>
    <t>Trimestre que se reporta:</t>
  </si>
  <si>
    <t>3er. Trimestre 2022</t>
  </si>
  <si>
    <t>Objetivo:</t>
  </si>
  <si>
    <t>7.4 - Promover la cultura y el arte como medios de cohesión social.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</si>
  <si>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</si>
  <si>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</si>
  <si>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</si>
  <si>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</si>
  <si>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</si>
  <si>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</si>
  <si>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</si>
  <si>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</si>
  <si>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</si>
  <si>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</si>
  <si>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</si>
  <si>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</si>
  <si>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</si>
  <si>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</si>
  <si>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</si>
  <si>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</si>
  <si>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</si>
  <si>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</si>
  <si>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</si>
  <si>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</si>
  <si>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</si>
  <si>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</si>
  <si>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</si>
  <si>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>Porcentaje de avance de espacios públicos promovidos</t>
  </si>
  <si>
    <t>Mide el porcentaje de avance de espacio públicos promovidos utilizados por los y artistas y población en general.</t>
  </si>
  <si>
    <t>(No. de espacios públicos promovidos/No. de espacios públicos gestionados)*100</t>
  </si>
  <si>
    <t>Porcentaje</t>
  </si>
  <si>
    <t>Estrategico</t>
  </si>
  <si>
    <t>Eficacia</t>
  </si>
  <si>
    <t>Trimestral</t>
  </si>
  <si>
    <t>Ascendente</t>
  </si>
  <si>
    <t xml:space="preserve">Informe interno. Disponible en línea: https://1drv.ms/u/s!Ap531a6zBDhJlkm34mjcvDzdtilW?e=zNZE04 </t>
  </si>
  <si>
    <t>Actividad 1.1</t>
  </si>
  <si>
    <t>Porcentaje de avance de foros realizados</t>
  </si>
  <si>
    <t>Mide el porcentaje de avance de espacios donde se puedan implementar foros para realizar actividades culturales y artísticas.</t>
  </si>
  <si>
    <t>(No. de foros realizados/No. de foros estimados)*100</t>
  </si>
  <si>
    <t>Mesual</t>
  </si>
  <si>
    <t>Actividad 1.2</t>
  </si>
  <si>
    <t xml:space="preserve">Porcentaje de avance de promoción </t>
  </si>
  <si>
    <t>Mide el porcentaje de avance de campañas de promoción de  cine callejero en las diferentes agencias y colonias.</t>
  </si>
  <si>
    <t>(No. de campañas de promoción realizadas/ No. de campañas de promoción programadas)*100</t>
  </si>
  <si>
    <t>Actividad 1.3</t>
  </si>
  <si>
    <t>Porcentaje de avance de talleres realizados</t>
  </si>
  <si>
    <t>Mide el porcentaje de avance de talleres realizados de danza, teatro, cine comunitario, pintura, en las colonias y agencias.</t>
  </si>
  <si>
    <t>(No. de talleres realizados/ No. de talleres estimados)*100</t>
  </si>
  <si>
    <t>Actividad 1.4</t>
  </si>
  <si>
    <t>Porcentaje de avance de sesiones</t>
  </si>
  <si>
    <t>Mide el porcentaje de avance de sesiones de lectura realizadas en las diferentes bibliotecas públicas municipales.</t>
  </si>
  <si>
    <t>(No. de sesiones realizadas/ No. de sesiones programadas)*100</t>
  </si>
  <si>
    <t>Actividad 1.5</t>
  </si>
  <si>
    <t>Porcentaje de avance de promoción</t>
  </si>
  <si>
    <t>Mide el porcentaje de avance de campañas de promoción  de las tradiciones de los barrios, colonias y agencias realizadas</t>
  </si>
  <si>
    <t>Componente 2</t>
  </si>
  <si>
    <t>Porcentaje de promoción del sector cultural</t>
  </si>
  <si>
    <t>Mide el porcentaje de avance de campañas publicitarias de promoción y Fortalecimiento del Sector Cultural realizadas</t>
  </si>
  <si>
    <t>(No. de campañas publicitarias realizadas/ No. de campañas  publicitarias programadas)*100</t>
  </si>
  <si>
    <t>Actividad 2.7</t>
  </si>
  <si>
    <t>Mide el porcentaje de avance de campañas realizadas de promoción la instalación de un Observatorio Turístico.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</si>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</sst>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  <scheme val="minor"/>
    </font>
    <font>
      <sz val="10"/>
      <name val="Tahoma"/>
    </font>
    <font>
      <b/>
      <sz val="9"/>
      <color rgb="FF7B2F35"/>
      <name val="Tahoma"/>
    </font>
    <font>
      <b/>
      <sz val="14"/>
      <name val="Tahoma"/>
    </font>
    <font>
      <sz val="9"/>
      <name val="Tahoma"/>
    </font>
    <font>
      <b/>
      <sz val="10"/>
      <name val="Tahoma"/>
    </font>
    <font>
      <sz val="11"/>
      <name val="Calibri"/>
    </font>
    <font>
      <b/>
      <sz val="9"/>
      <name val="Tahoma"/>
    </font>
    <font>
      <sz val="8"/>
      <name val="Tahoma"/>
    </font>
  </fonts>
  <fills count="14">
    <fill>
      <patternFill patternType="none"/>
    </fill>
    <fill>
      <patternFill patternType="gray125"/>
    </fill>
    <fill>
      <patternFill patternType="solid">
        <fgColor rgb="FF7B2F35"/>
        <bgColor rgb="FF7B2F35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0" fontId="7" fillId="8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3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center"/>
    </xf>
    <xf numFmtId="0" fontId="6" fillId="0" borderId="3" xfId="0" applyFont="1" applyBorder="1"/>
    <xf numFmtId="0" fontId="1" fillId="0" borderId="1" xfId="0" quotePrefix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7" fillId="8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1" fillId="0" borderId="9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7" fillId="10" borderId="4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62175" cy="6191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tabSelected="1" workbookViewId="0"/>
  </sheetViews>
  <sheetFormatPr baseColWidth="10" defaultColWidth="14.42578125" defaultRowHeight="15" customHeight="1"/>
  <cols>
    <col min="1" max="1" width="2.7109375" customWidth="1"/>
    <col min="2" max="2" width="14.140625" customWidth="1"/>
    <col min="3" max="5" width="20.7109375" customWidth="1"/>
    <col min="6" max="8" width="10.7109375" customWidth="1"/>
    <col min="9" max="9" width="13.140625" customWidth="1"/>
    <col min="10" max="10" width="12.5703125" customWidth="1"/>
    <col min="11" max="16" width="6.7109375" customWidth="1"/>
    <col min="17" max="17" width="12.42578125" customWidth="1"/>
    <col min="18" max="21" width="6.7109375" customWidth="1"/>
    <col min="22" max="22" width="12.42578125" customWidth="1"/>
    <col min="23" max="26" width="6.7109375" customWidth="1"/>
    <col min="27" max="27" width="12.42578125" customWidth="1"/>
    <col min="28" max="28" width="32.85546875" customWidth="1"/>
  </cols>
  <sheetData>
    <row r="1" spans="1:28" ht="12.75" customHeight="1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 t="s">
        <v>1</v>
      </c>
    </row>
    <row r="3" spans="1:28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 t="s">
        <v>2</v>
      </c>
    </row>
    <row r="4" spans="1:28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2.75" customHeight="1">
      <c r="A5" s="1"/>
      <c r="B5" s="16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>
      <c r="A7" s="3"/>
      <c r="B7" s="14" t="s">
        <v>4</v>
      </c>
      <c r="C7" s="15"/>
      <c r="D7" s="21" t="s">
        <v>5</v>
      </c>
      <c r="E7" s="20"/>
      <c r="F7" s="20"/>
      <c r="G7" s="20"/>
      <c r="H7" s="20"/>
      <c r="I7" s="20"/>
      <c r="J7" s="15"/>
      <c r="K7" s="1"/>
      <c r="L7" s="1"/>
      <c r="M7" s="22" t="s">
        <v>6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5"/>
    </row>
    <row r="8" spans="1:28" ht="15" customHeight="1">
      <c r="A8" s="3"/>
      <c r="B8" s="14" t="s">
        <v>7</v>
      </c>
      <c r="C8" s="15"/>
      <c r="D8" s="21" t="s">
        <v>8</v>
      </c>
      <c r="E8" s="20"/>
      <c r="F8" s="20"/>
      <c r="G8" s="20"/>
      <c r="H8" s="20"/>
      <c r="I8" s="20"/>
      <c r="J8" s="15"/>
      <c r="K8" s="1"/>
      <c r="L8" s="1"/>
      <c r="M8" s="18" t="s">
        <v>9</v>
      </c>
      <c r="N8" s="15"/>
      <c r="O8" s="23" t="s">
        <v>10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15"/>
    </row>
    <row r="9" spans="1:28" ht="23.25" customHeight="1">
      <c r="A9" s="3"/>
      <c r="B9" s="14" t="s">
        <v>11</v>
      </c>
      <c r="C9" s="15"/>
      <c r="D9" s="21" t="s">
        <v>12</v>
      </c>
      <c r="E9" s="20"/>
      <c r="F9" s="20"/>
      <c r="G9" s="20"/>
      <c r="H9" s="20"/>
      <c r="I9" s="20"/>
      <c r="J9" s="15"/>
      <c r="K9" s="1"/>
      <c r="L9" s="1"/>
      <c r="M9" s="18" t="s">
        <v>13</v>
      </c>
      <c r="N9" s="15"/>
      <c r="O9" s="19" t="s">
        <v>14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15"/>
    </row>
    <row r="10" spans="1:28" ht="14.25" customHeight="1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1.75" customHeight="1">
      <c r="A11" s="3"/>
      <c r="B11" s="24" t="s">
        <v>15</v>
      </c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25" t="s">
        <v>16</v>
      </c>
      <c r="N11" s="20"/>
      <c r="O11" s="20"/>
      <c r="P11" s="20"/>
      <c r="Q11" s="15"/>
      <c r="R11" s="31" t="s">
        <v>17</v>
      </c>
      <c r="S11" s="20"/>
      <c r="T11" s="20"/>
      <c r="U11" s="20"/>
      <c r="V11" s="15"/>
      <c r="W11" s="39" t="s">
        <v>18</v>
      </c>
      <c r="X11" s="20"/>
      <c r="Y11" s="20"/>
      <c r="Z11" s="20"/>
      <c r="AA11" s="15"/>
      <c r="AB11" s="33" t="s">
        <v>19</v>
      </c>
    </row>
    <row r="12" spans="1:28" ht="10.5" customHeight="1">
      <c r="A12" s="4"/>
      <c r="B12" s="26" t="s">
        <v>20</v>
      </c>
      <c r="C12" s="28" t="s">
        <v>21</v>
      </c>
      <c r="D12" s="28" t="s">
        <v>22</v>
      </c>
      <c r="E12" s="28" t="s">
        <v>23</v>
      </c>
      <c r="F12" s="26" t="s">
        <v>24</v>
      </c>
      <c r="G12" s="28" t="s">
        <v>25</v>
      </c>
      <c r="H12" s="28" t="s">
        <v>26</v>
      </c>
      <c r="I12" s="26" t="s">
        <v>27</v>
      </c>
      <c r="J12" s="26" t="s">
        <v>28</v>
      </c>
      <c r="K12" s="30" t="s">
        <v>29</v>
      </c>
      <c r="L12" s="15"/>
      <c r="M12" s="29" t="s">
        <v>30</v>
      </c>
      <c r="N12" s="29" t="s">
        <v>31</v>
      </c>
      <c r="O12" s="29" t="s">
        <v>32</v>
      </c>
      <c r="P12" s="29" t="s">
        <v>33</v>
      </c>
      <c r="Q12" s="32" t="s">
        <v>34</v>
      </c>
      <c r="R12" s="44" t="s">
        <v>30</v>
      </c>
      <c r="S12" s="44" t="s">
        <v>31</v>
      </c>
      <c r="T12" s="44" t="s">
        <v>32</v>
      </c>
      <c r="U12" s="44" t="s">
        <v>33</v>
      </c>
      <c r="V12" s="45" t="s">
        <v>34</v>
      </c>
      <c r="W12" s="41" t="s">
        <v>30</v>
      </c>
      <c r="X12" s="41" t="s">
        <v>31</v>
      </c>
      <c r="Y12" s="41" t="s">
        <v>32</v>
      </c>
      <c r="Z12" s="41" t="s">
        <v>33</v>
      </c>
      <c r="AA12" s="40" t="s">
        <v>34</v>
      </c>
      <c r="AB12" s="34"/>
    </row>
    <row r="13" spans="1:28" ht="64.5" customHeight="1">
      <c r="A13" s="4"/>
      <c r="B13" s="27"/>
      <c r="C13" s="27"/>
      <c r="D13" s="27"/>
      <c r="E13" s="27"/>
      <c r="F13" s="27"/>
      <c r="G13" s="27"/>
      <c r="H13" s="27"/>
      <c r="I13" s="27"/>
      <c r="J13" s="27"/>
      <c r="K13" s="5" t="s">
        <v>35</v>
      </c>
      <c r="L13" s="5" t="s">
        <v>36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1:28" ht="88.5" customHeight="1">
      <c r="A14" s="6"/>
      <c r="B14" s="7" t="s">
        <v>37</v>
      </c>
      <c r="C14" s="8" t="s">
        <v>38</v>
      </c>
      <c r="D14" s="8" t="s">
        <v>39</v>
      </c>
      <c r="E14" s="7" t="s">
        <v>40</v>
      </c>
      <c r="F14" s="8" t="s">
        <v>41</v>
      </c>
      <c r="G14" s="7" t="s">
        <v>42</v>
      </c>
      <c r="H14" s="7" t="s">
        <v>43</v>
      </c>
      <c r="I14" s="7" t="s">
        <v>44</v>
      </c>
      <c r="J14" s="7" t="s">
        <v>45</v>
      </c>
      <c r="K14" s="9">
        <v>0</v>
      </c>
      <c r="L14" s="10">
        <v>2021</v>
      </c>
      <c r="M14" s="10">
        <v>10</v>
      </c>
      <c r="N14" s="10">
        <v>25</v>
      </c>
      <c r="O14" s="10">
        <v>40</v>
      </c>
      <c r="P14" s="10">
        <v>25</v>
      </c>
      <c r="Q14" s="11">
        <f t="shared" ref="Q14:Q21" si="0">M14+N14+O14+P14</f>
        <v>100</v>
      </c>
      <c r="R14" s="10">
        <v>10</v>
      </c>
      <c r="S14" s="10">
        <v>20</v>
      </c>
      <c r="T14" s="10">
        <v>35</v>
      </c>
      <c r="U14" s="10"/>
      <c r="V14" s="11">
        <f t="shared" ref="V14:V21" si="1">SUM(R14:U14)</f>
        <v>65</v>
      </c>
      <c r="W14" s="12">
        <f t="shared" ref="W14:Z14" si="2">M14-R14</f>
        <v>0</v>
      </c>
      <c r="X14" s="12">
        <f t="shared" si="2"/>
        <v>5</v>
      </c>
      <c r="Y14" s="12">
        <f t="shared" si="2"/>
        <v>5</v>
      </c>
      <c r="Z14" s="12">
        <f t="shared" si="2"/>
        <v>25</v>
      </c>
      <c r="AA14" s="12">
        <f t="shared" ref="AA14:AA21" si="3">SUM(W14:Z14)</f>
        <v>35</v>
      </c>
      <c r="AB14" s="7" t="s">
        <v>46</v>
      </c>
    </row>
    <row r="15" spans="1:28" ht="91.5" customHeight="1">
      <c r="A15" s="1"/>
      <c r="B15" s="7" t="s">
        <v>47</v>
      </c>
      <c r="C15" s="8" t="s">
        <v>48</v>
      </c>
      <c r="D15" s="8" t="s">
        <v>49</v>
      </c>
      <c r="E15" s="7" t="s">
        <v>50</v>
      </c>
      <c r="F15" s="8" t="s">
        <v>41</v>
      </c>
      <c r="G15" s="7" t="s">
        <v>42</v>
      </c>
      <c r="H15" s="7" t="s">
        <v>43</v>
      </c>
      <c r="I15" s="7" t="s">
        <v>51</v>
      </c>
      <c r="J15" s="7" t="s">
        <v>45</v>
      </c>
      <c r="K15" s="9">
        <v>0</v>
      </c>
      <c r="L15" s="10">
        <v>2021</v>
      </c>
      <c r="M15" s="10">
        <v>10</v>
      </c>
      <c r="N15" s="10">
        <v>25</v>
      </c>
      <c r="O15" s="10">
        <v>40</v>
      </c>
      <c r="P15" s="10">
        <v>25</v>
      </c>
      <c r="Q15" s="11">
        <f t="shared" si="0"/>
        <v>100</v>
      </c>
      <c r="R15" s="10">
        <v>10</v>
      </c>
      <c r="S15" s="10">
        <v>20</v>
      </c>
      <c r="T15" s="10">
        <v>35</v>
      </c>
      <c r="U15" s="10"/>
      <c r="V15" s="11">
        <f t="shared" si="1"/>
        <v>65</v>
      </c>
      <c r="W15" s="12">
        <f t="shared" ref="W15:Z15" si="4">M15-R15</f>
        <v>0</v>
      </c>
      <c r="X15" s="12">
        <f t="shared" si="4"/>
        <v>5</v>
      </c>
      <c r="Y15" s="12">
        <f t="shared" si="4"/>
        <v>5</v>
      </c>
      <c r="Z15" s="12">
        <f t="shared" si="4"/>
        <v>25</v>
      </c>
      <c r="AA15" s="12">
        <f t="shared" si="3"/>
        <v>35</v>
      </c>
      <c r="AB15" s="7" t="s">
        <v>46</v>
      </c>
    </row>
    <row r="16" spans="1:28" ht="87.75" customHeight="1">
      <c r="A16" s="1"/>
      <c r="B16" s="7" t="s">
        <v>52</v>
      </c>
      <c r="C16" s="8" t="s">
        <v>53</v>
      </c>
      <c r="D16" s="8" t="s">
        <v>54</v>
      </c>
      <c r="E16" s="7" t="s">
        <v>55</v>
      </c>
      <c r="F16" s="8" t="s">
        <v>41</v>
      </c>
      <c r="G16" s="7" t="s">
        <v>42</v>
      </c>
      <c r="H16" s="7" t="s">
        <v>43</v>
      </c>
      <c r="I16" s="7" t="s">
        <v>51</v>
      </c>
      <c r="J16" s="7" t="s">
        <v>45</v>
      </c>
      <c r="K16" s="9">
        <v>0</v>
      </c>
      <c r="L16" s="10">
        <v>2021</v>
      </c>
      <c r="M16" s="10">
        <v>10</v>
      </c>
      <c r="N16" s="10">
        <v>25</v>
      </c>
      <c r="O16" s="10">
        <v>40</v>
      </c>
      <c r="P16" s="10">
        <v>25</v>
      </c>
      <c r="Q16" s="11">
        <f t="shared" si="0"/>
        <v>100</v>
      </c>
      <c r="R16" s="10">
        <v>10</v>
      </c>
      <c r="S16" s="10">
        <v>20</v>
      </c>
      <c r="T16" s="10">
        <v>35</v>
      </c>
      <c r="U16" s="10"/>
      <c r="V16" s="11">
        <f t="shared" si="1"/>
        <v>65</v>
      </c>
      <c r="W16" s="12">
        <f t="shared" ref="W16:Z16" si="5">M16-R16</f>
        <v>0</v>
      </c>
      <c r="X16" s="12">
        <f t="shared" si="5"/>
        <v>5</v>
      </c>
      <c r="Y16" s="12">
        <f t="shared" si="5"/>
        <v>5</v>
      </c>
      <c r="Z16" s="12">
        <f t="shared" si="5"/>
        <v>25</v>
      </c>
      <c r="AA16" s="12">
        <f t="shared" si="3"/>
        <v>35</v>
      </c>
      <c r="AB16" s="7" t="s">
        <v>46</v>
      </c>
    </row>
    <row r="17" spans="1:28" ht="107.25" customHeight="1">
      <c r="A17" s="1"/>
      <c r="B17" s="7" t="s">
        <v>56</v>
      </c>
      <c r="C17" s="8" t="s">
        <v>57</v>
      </c>
      <c r="D17" s="8" t="s">
        <v>58</v>
      </c>
      <c r="E17" s="7" t="s">
        <v>59</v>
      </c>
      <c r="F17" s="8" t="s">
        <v>41</v>
      </c>
      <c r="G17" s="7" t="s">
        <v>42</v>
      </c>
      <c r="H17" s="7" t="s">
        <v>43</v>
      </c>
      <c r="I17" s="7" t="s">
        <v>51</v>
      </c>
      <c r="J17" s="7" t="s">
        <v>45</v>
      </c>
      <c r="K17" s="9">
        <v>0</v>
      </c>
      <c r="L17" s="10">
        <v>2021</v>
      </c>
      <c r="M17" s="10">
        <v>10</v>
      </c>
      <c r="N17" s="10">
        <v>25</v>
      </c>
      <c r="O17" s="10">
        <v>40</v>
      </c>
      <c r="P17" s="10">
        <v>25</v>
      </c>
      <c r="Q17" s="11">
        <f t="shared" si="0"/>
        <v>100</v>
      </c>
      <c r="R17" s="10">
        <v>10</v>
      </c>
      <c r="S17" s="10">
        <v>20</v>
      </c>
      <c r="T17" s="10">
        <v>35</v>
      </c>
      <c r="U17" s="10"/>
      <c r="V17" s="11">
        <f t="shared" si="1"/>
        <v>65</v>
      </c>
      <c r="W17" s="12">
        <f t="shared" ref="W17:Z17" si="6">M17-R17</f>
        <v>0</v>
      </c>
      <c r="X17" s="12">
        <f t="shared" si="6"/>
        <v>5</v>
      </c>
      <c r="Y17" s="12">
        <f t="shared" si="6"/>
        <v>5</v>
      </c>
      <c r="Z17" s="12">
        <f t="shared" si="6"/>
        <v>25</v>
      </c>
      <c r="AA17" s="12">
        <f t="shared" si="3"/>
        <v>35</v>
      </c>
      <c r="AB17" s="7" t="s">
        <v>46</v>
      </c>
    </row>
    <row r="18" spans="1:28" ht="86.25" customHeight="1">
      <c r="A18" s="1"/>
      <c r="B18" s="7" t="s">
        <v>60</v>
      </c>
      <c r="C18" s="8" t="s">
        <v>61</v>
      </c>
      <c r="D18" s="8" t="s">
        <v>62</v>
      </c>
      <c r="E18" s="7" t="s">
        <v>63</v>
      </c>
      <c r="F18" s="8" t="s">
        <v>41</v>
      </c>
      <c r="G18" s="7" t="s">
        <v>42</v>
      </c>
      <c r="H18" s="7" t="s">
        <v>43</v>
      </c>
      <c r="I18" s="7" t="s">
        <v>51</v>
      </c>
      <c r="J18" s="7" t="s">
        <v>45</v>
      </c>
      <c r="K18" s="9">
        <v>0</v>
      </c>
      <c r="L18" s="10">
        <v>2021</v>
      </c>
      <c r="M18" s="10">
        <v>10</v>
      </c>
      <c r="N18" s="10">
        <v>25</v>
      </c>
      <c r="O18" s="10">
        <v>40</v>
      </c>
      <c r="P18" s="10">
        <v>25</v>
      </c>
      <c r="Q18" s="11">
        <f t="shared" si="0"/>
        <v>100</v>
      </c>
      <c r="R18" s="10">
        <v>10</v>
      </c>
      <c r="S18" s="10">
        <v>20</v>
      </c>
      <c r="T18" s="10">
        <v>35</v>
      </c>
      <c r="U18" s="10"/>
      <c r="V18" s="11">
        <f t="shared" si="1"/>
        <v>65</v>
      </c>
      <c r="W18" s="12">
        <f t="shared" ref="W18:Z18" si="7">M18-R18</f>
        <v>0</v>
      </c>
      <c r="X18" s="12">
        <f t="shared" si="7"/>
        <v>5</v>
      </c>
      <c r="Y18" s="12">
        <f t="shared" si="7"/>
        <v>5</v>
      </c>
      <c r="Z18" s="12">
        <f t="shared" si="7"/>
        <v>25</v>
      </c>
      <c r="AA18" s="12">
        <f t="shared" si="3"/>
        <v>35</v>
      </c>
      <c r="AB18" s="7" t="s">
        <v>46</v>
      </c>
    </row>
    <row r="19" spans="1:28" ht="97.5" customHeight="1">
      <c r="A19" s="1"/>
      <c r="B19" s="7" t="s">
        <v>64</v>
      </c>
      <c r="C19" s="8" t="s">
        <v>65</v>
      </c>
      <c r="D19" s="8" t="s">
        <v>66</v>
      </c>
      <c r="E19" s="7" t="s">
        <v>55</v>
      </c>
      <c r="F19" s="8" t="s">
        <v>41</v>
      </c>
      <c r="G19" s="7" t="s">
        <v>42</v>
      </c>
      <c r="H19" s="7" t="s">
        <v>43</v>
      </c>
      <c r="I19" s="7" t="s">
        <v>51</v>
      </c>
      <c r="J19" s="7" t="s">
        <v>45</v>
      </c>
      <c r="K19" s="9">
        <v>0</v>
      </c>
      <c r="L19" s="10">
        <v>2021</v>
      </c>
      <c r="M19" s="10">
        <v>10</v>
      </c>
      <c r="N19" s="10">
        <v>25</v>
      </c>
      <c r="O19" s="10">
        <v>40</v>
      </c>
      <c r="P19" s="10">
        <v>25</v>
      </c>
      <c r="Q19" s="11">
        <f t="shared" si="0"/>
        <v>100</v>
      </c>
      <c r="R19" s="10">
        <v>10</v>
      </c>
      <c r="S19" s="10">
        <v>20</v>
      </c>
      <c r="T19" s="10">
        <v>35</v>
      </c>
      <c r="U19" s="10"/>
      <c r="V19" s="11">
        <f t="shared" si="1"/>
        <v>65</v>
      </c>
      <c r="W19" s="12">
        <f t="shared" ref="W19:Z19" si="8">M19-R19</f>
        <v>0</v>
      </c>
      <c r="X19" s="12">
        <f t="shared" si="8"/>
        <v>5</v>
      </c>
      <c r="Y19" s="12">
        <f t="shared" si="8"/>
        <v>5</v>
      </c>
      <c r="Z19" s="12">
        <f t="shared" si="8"/>
        <v>25</v>
      </c>
      <c r="AA19" s="12">
        <f t="shared" si="3"/>
        <v>35</v>
      </c>
      <c r="AB19" s="7" t="s">
        <v>46</v>
      </c>
    </row>
    <row r="20" spans="1:28" ht="105" customHeight="1">
      <c r="A20" s="1"/>
      <c r="B20" s="7" t="s">
        <v>67</v>
      </c>
      <c r="C20" s="8" t="s">
        <v>68</v>
      </c>
      <c r="D20" s="8" t="s">
        <v>69</v>
      </c>
      <c r="E20" s="7" t="s">
        <v>70</v>
      </c>
      <c r="F20" s="8" t="s">
        <v>41</v>
      </c>
      <c r="G20" s="7" t="s">
        <v>42</v>
      </c>
      <c r="H20" s="7" t="s">
        <v>43</v>
      </c>
      <c r="I20" s="7" t="s">
        <v>44</v>
      </c>
      <c r="J20" s="7" t="s">
        <v>45</v>
      </c>
      <c r="K20" s="9">
        <v>0</v>
      </c>
      <c r="L20" s="10">
        <v>2021</v>
      </c>
      <c r="M20" s="10">
        <v>10</v>
      </c>
      <c r="N20" s="10">
        <v>25</v>
      </c>
      <c r="O20" s="10">
        <v>40</v>
      </c>
      <c r="P20" s="10">
        <v>25</v>
      </c>
      <c r="Q20" s="11">
        <f t="shared" si="0"/>
        <v>100</v>
      </c>
      <c r="R20" s="10">
        <v>10</v>
      </c>
      <c r="S20" s="10">
        <v>20</v>
      </c>
      <c r="T20" s="10">
        <v>35</v>
      </c>
      <c r="U20" s="10"/>
      <c r="V20" s="11">
        <f t="shared" si="1"/>
        <v>65</v>
      </c>
      <c r="W20" s="12">
        <f t="shared" ref="W20:Z20" si="9">M20-R20</f>
        <v>0</v>
      </c>
      <c r="X20" s="12">
        <f t="shared" si="9"/>
        <v>5</v>
      </c>
      <c r="Y20" s="12">
        <f t="shared" si="9"/>
        <v>5</v>
      </c>
      <c r="Z20" s="12">
        <f t="shared" si="9"/>
        <v>25</v>
      </c>
      <c r="AA20" s="12">
        <f t="shared" si="3"/>
        <v>35</v>
      </c>
      <c r="AB20" s="7" t="s">
        <v>46</v>
      </c>
    </row>
    <row r="21" spans="1:28" ht="97.5" customHeight="1">
      <c r="A21" s="1"/>
      <c r="B21" s="7" t="s">
        <v>71</v>
      </c>
      <c r="C21" s="8" t="s">
        <v>65</v>
      </c>
      <c r="D21" s="8" t="s">
        <v>72</v>
      </c>
      <c r="E21" s="8" t="s">
        <v>55</v>
      </c>
      <c r="F21" s="8" t="s">
        <v>41</v>
      </c>
      <c r="G21" s="7" t="s">
        <v>42</v>
      </c>
      <c r="H21" s="7" t="s">
        <v>43</v>
      </c>
      <c r="I21" s="7" t="s">
        <v>51</v>
      </c>
      <c r="J21" s="7" t="s">
        <v>45</v>
      </c>
      <c r="K21" s="9">
        <v>0</v>
      </c>
      <c r="L21" s="10">
        <v>2021</v>
      </c>
      <c r="M21" s="10">
        <v>10</v>
      </c>
      <c r="N21" s="10">
        <v>25</v>
      </c>
      <c r="O21" s="10">
        <v>40</v>
      </c>
      <c r="P21" s="10">
        <v>25</v>
      </c>
      <c r="Q21" s="11">
        <f t="shared" si="0"/>
        <v>100</v>
      </c>
      <c r="R21" s="10">
        <v>10</v>
      </c>
      <c r="S21" s="10">
        <v>20</v>
      </c>
      <c r="T21" s="10">
        <v>35</v>
      </c>
      <c r="U21" s="10"/>
      <c r="V21" s="11">
        <f t="shared" si="1"/>
        <v>65</v>
      </c>
      <c r="W21" s="12">
        <f t="shared" ref="W21:Z21" si="10">M21-R21</f>
        <v>0</v>
      </c>
      <c r="X21" s="12">
        <f t="shared" si="10"/>
        <v>5</v>
      </c>
      <c r="Y21" s="12">
        <f t="shared" si="10"/>
        <v>5</v>
      </c>
      <c r="Z21" s="12">
        <f t="shared" si="10"/>
        <v>25</v>
      </c>
      <c r="AA21" s="12">
        <f t="shared" si="3"/>
        <v>35</v>
      </c>
      <c r="AB21" s="7" t="s">
        <v>46</v>
      </c>
    </row>
    <row r="22" spans="1:28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2.75" customHeight="1">
      <c r="A25" s="1"/>
      <c r="B25" s="1"/>
      <c r="C25" s="38" t="s">
        <v>73</v>
      </c>
      <c r="D25" s="17"/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8" t="s">
        <v>74</v>
      </c>
      <c r="W25" s="17"/>
      <c r="X25" s="17"/>
      <c r="Y25" s="17"/>
      <c r="Z25" s="17"/>
      <c r="AA25" s="17"/>
      <c r="AB25" s="1"/>
    </row>
    <row r="26" spans="1:28" ht="12.75" customHeight="1">
      <c r="A26" s="1"/>
      <c r="B26" s="1"/>
      <c r="C26" s="37"/>
      <c r="D26" s="17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7"/>
      <c r="W26" s="17"/>
      <c r="X26" s="17"/>
      <c r="Y26" s="17"/>
      <c r="Z26" s="17"/>
      <c r="AA26" s="17"/>
      <c r="AB26" s="1"/>
    </row>
    <row r="27" spans="1:28" ht="15" customHeight="1">
      <c r="A27" s="1"/>
      <c r="B27" s="1"/>
      <c r="C27" s="37"/>
      <c r="D27" s="17"/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7"/>
      <c r="W27" s="17"/>
      <c r="X27" s="17"/>
      <c r="Y27" s="17"/>
      <c r="Z27" s="17"/>
      <c r="AA27" s="17"/>
      <c r="AB27" s="1"/>
    </row>
    <row r="28" spans="1:28" ht="12.75" customHeight="1">
      <c r="A28" s="1"/>
      <c r="B28" s="1"/>
      <c r="C28" s="35" t="s">
        <v>75</v>
      </c>
      <c r="D28" s="36"/>
      <c r="E28" s="3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5" t="s">
        <v>76</v>
      </c>
      <c r="W28" s="36"/>
      <c r="X28" s="36"/>
      <c r="Y28" s="36"/>
      <c r="Z28" s="36"/>
      <c r="AA28" s="36"/>
      <c r="AB28" s="1"/>
    </row>
    <row r="29" spans="1:28" ht="12.75" customHeight="1">
      <c r="A29" s="1"/>
      <c r="B29" s="1"/>
      <c r="C29" s="42" t="s">
        <v>77</v>
      </c>
      <c r="D29" s="43"/>
      <c r="E29" s="4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42" t="s">
        <v>78</v>
      </c>
      <c r="W29" s="43"/>
      <c r="X29" s="43"/>
      <c r="Y29" s="43"/>
      <c r="Z29" s="43"/>
      <c r="AA29" s="43"/>
      <c r="AB29" s="1"/>
    </row>
    <row r="30" spans="1:28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52">
    <mergeCell ref="C28:E28"/>
    <mergeCell ref="C29:E29"/>
    <mergeCell ref="H12:H13"/>
    <mergeCell ref="I12:I13"/>
    <mergeCell ref="J12:J13"/>
    <mergeCell ref="V29:AA29"/>
    <mergeCell ref="R12:R13"/>
    <mergeCell ref="S12:S13"/>
    <mergeCell ref="T12:T13"/>
    <mergeCell ref="U12:U13"/>
    <mergeCell ref="W12:W13"/>
    <mergeCell ref="V12:V13"/>
    <mergeCell ref="R11:V11"/>
    <mergeCell ref="Q12:Q13"/>
    <mergeCell ref="AB11:AB13"/>
    <mergeCell ref="V28:AA28"/>
    <mergeCell ref="C27:E27"/>
    <mergeCell ref="C26:E26"/>
    <mergeCell ref="V27:AA27"/>
    <mergeCell ref="C25:E25"/>
    <mergeCell ref="W11:AA11"/>
    <mergeCell ref="P12:P13"/>
    <mergeCell ref="V26:AA26"/>
    <mergeCell ref="AA12:AA13"/>
    <mergeCell ref="Z12:Z13"/>
    <mergeCell ref="Y12:Y13"/>
    <mergeCell ref="X12:X13"/>
    <mergeCell ref="V25:AA25"/>
    <mergeCell ref="B11:L11"/>
    <mergeCell ref="M11:Q11"/>
    <mergeCell ref="B9:C9"/>
    <mergeCell ref="B12:B13"/>
    <mergeCell ref="C12:C13"/>
    <mergeCell ref="D12:D13"/>
    <mergeCell ref="E12:E13"/>
    <mergeCell ref="F12:F13"/>
    <mergeCell ref="G12:G13"/>
    <mergeCell ref="D9:J9"/>
    <mergeCell ref="M12:M13"/>
    <mergeCell ref="K12:L12"/>
    <mergeCell ref="N12:N13"/>
    <mergeCell ref="O12:O13"/>
    <mergeCell ref="B8:C8"/>
    <mergeCell ref="B5:AB5"/>
    <mergeCell ref="B7:C7"/>
    <mergeCell ref="M9:N9"/>
    <mergeCell ref="O9:AB9"/>
    <mergeCell ref="D7:J7"/>
    <mergeCell ref="D8:J8"/>
    <mergeCell ref="M8:N8"/>
    <mergeCell ref="M7:AB7"/>
    <mergeCell ref="O8:AB8"/>
  </mergeCells>
  <printOptions horizontalCentered="1"/>
  <pageMargins left="0.25" right="0.25" top="0.75" bottom="0.75" header="0" footer="0"/>
  <pageSetup fitToHeight="0" orientation="landscape"/>
  <headerFooter>
    <oddFooter>&amp;C&amp;P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2022-10-05T21:33:26Z</cp:lastPrinted>
  <dcterms:created xsi:type="dcterms:W3CDTF">2022-03-16T15:19:28Z</dcterms:created>
  <dcterms:modified xsi:type="dcterms:W3CDTF">2022-10-11T16:06:46Z</dcterms:modified>
</cp:coreProperties>
</file>