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CIÓN 4to  TRIMESTRE -\TRMESTRAL EXEL 4° trimestre\"/>
    </mc:Choice>
  </mc:AlternateContent>
  <xr:revisionPtr revIDLastSave="0" documentId="13_ncr:1_{81B7E802-0BB3-43BD-BD15-B542E4D711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<sst xmlns="http://schemas.openxmlformats.org/spreadsheetml/2006/main" count="185" uniqueCount="143">
  <si>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</si>
  <si>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</si>
  <si>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</si>
  <si>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</si>
  <si>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</si>
  <si>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</si>
  <si>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</si>
  <si>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</si>
  <si>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</si>
  <si>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</si>
  <si>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</si>
  <si>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</si>
  <si>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</si>
  <si>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</si>
  <si>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</si>
  <si>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</si>
  <si>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</si>
  <si>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</si>
  <si>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</si>
  <si>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</si>
  <si>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</si>
  <si>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</si>
  <si>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</si>
  <si>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</si>
  <si>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</si>
  <si>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</si>
  <si>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</si>
  <si>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</si>
  <si>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</si>
  <si>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</si>
  <si>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</si>
  <si>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</si>
  <si>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</si>
  <si>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</si>
  <si>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</si>
  <si>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</si>
  <si>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</si>
  <si>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</si>
  <si>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</si>
  <si>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</si>
  <si>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</si>
  <si>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</si>
  <si>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</si>
  <si>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</si>
  <si>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</si>
  <si>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</si>
  <si>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</si>
  <si>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</si>
  <si>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</si>
  <si>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</si>
  <si>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</si>
  <si>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</si>
  <si>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</si>
  <si>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</si>
  <si>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</si>
  <si>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</si>
  <si>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</si>
  <si>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</si>
  <si>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</si>
  <si>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</si>
  <si>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</si>
  <si>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</si>
  <si>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</si>
  <si>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</si>
  <si>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</si>
  <si>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</si>
  <si>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</si>
  <si>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</si>
  <si>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</si>
  <si>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</si>
  <si>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</si>
  <si>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</si>
  <si>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</si>
  <si>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</si>
  <si>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</si>
  <si>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</si>
  <si>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</si>
  <si>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</si>
  <si>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</si>
  <si>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</si>
  <si>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</si>
  <si>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</si>
  <si>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</si>
  <si>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</si>
  <si>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</si>
  <si>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</si>
  <si>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</si>
  <si>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</si>
  <si>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</si>
  <si>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</si>
  <si>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</si>
  <si>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</si>
  <si>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</si>
  <si>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</si>
  <si>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</si>
  <si>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</si>
  <si>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</si>
  <si>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4. Paz y Seguridad con Juaticia</t>
  </si>
  <si>
    <t>Componente 2</t>
  </si>
  <si>
    <t>(No. De acciones de vigilancia y seguridad realizadas/No. De acciones de vigilancia y seguridad programados)*100</t>
  </si>
  <si>
    <t>Porcentaje</t>
  </si>
  <si>
    <t>Estratégico</t>
  </si>
  <si>
    <t>Eficacia</t>
  </si>
  <si>
    <t>Trimestral</t>
  </si>
  <si>
    <t>Ascendente</t>
  </si>
  <si>
    <t>Actividad 2.1</t>
  </si>
  <si>
    <t>(No. De recorridos realizados implementados/No. De recorridos programados)*100</t>
  </si>
  <si>
    <t>De gestión</t>
  </si>
  <si>
    <t>mensual</t>
  </si>
  <si>
    <t>Actividad 2.2</t>
  </si>
  <si>
    <t>(No. De operativos de reordenamiento al transporte publico(taxis y urbanos) realizados/No. De operativos del reordenamiento al transporte publico(taxis y urbanos programados)*100</t>
  </si>
  <si>
    <t>(No. De recorridos realizados de prevención y disuación en la central de abasto/No de recorridos programados de prevención y disuación en la central de abasto)*100</t>
  </si>
  <si>
    <t>Actividad 2.3</t>
  </si>
  <si>
    <t>Actividad 2.4</t>
  </si>
  <si>
    <t>(No. De pintas de cajones para maniobra de carga y descarga, pasos peatonales lineas de alto y cajones de estacionamiento paa motocicletas realizados/No. De pintas de cajones para maniobra de carga y descarga pasos peatonales, lineas de alto y cajones de estacionamiento para motocicletas programadas)*100</t>
  </si>
  <si>
    <t>Actividad 2.6</t>
  </si>
  <si>
    <t>Actividad 2.5</t>
  </si>
  <si>
    <t>Porcentaje de acciones para la implementación del Programa de Protección Civil para los mercados públicos realizadas</t>
  </si>
  <si>
    <t>(No. De visitas, recorridos en los mercados públicos realizados para la detección de riesgos al interior y exterior/No. De protocolos planteados para la mitigación y prevención de riesgos detectados)*100</t>
  </si>
  <si>
    <t>Porcentaje de acciones para la implementación del Programa de Protección Civil para la Central de Abasto realizadas</t>
  </si>
  <si>
    <t>Porcentaje de acciones de vigilancia y seguridad en los mercados publicos realizados.</t>
  </si>
  <si>
    <t>Mide la cantidad de acciones de vigilancia y seguridad realizados, para disminuir los delitos y las faltas administrativas en el Municipio de Oaxaca de Juárez.</t>
  </si>
  <si>
    <t>Porcentaje de recorridos en los mercados públicos realizados</t>
  </si>
  <si>
    <t>Mide la cantidad de recorridos implementados,para disminuir los delitos y las faltas administrativas en los diferentes Mercados Publicos del Municipio de Oaxaca de Juárez como son: Mercado Seguro, Presencia y Disuarsión, Barredora, Contacto, Conjunto, Candado</t>
  </si>
  <si>
    <t>Mide el número de operativos de Reordenamiento al Transporte Público (taxis y urbanos) realizados en la Central de Abasto</t>
  </si>
  <si>
    <t>Porcentaje de recorridos en la Central de Abasto relaizados</t>
  </si>
  <si>
    <t>Mide la cantidad de recorridos de prevención y disuarsión realizados en la Central de Abasto, con la finalidad de prevenir delitos y faltas administrativas en el Municipio de Oaxaca de Juárez</t>
  </si>
  <si>
    <t>Mensual</t>
  </si>
  <si>
    <t>Porcentaje de acciones integrales de movilidad en el entorno de los mercados publicos realizados</t>
  </si>
  <si>
    <t>Mide el número de pintas de cajones para maniobra de carga y descarga, pasos peatonales, lineas de alto y cajones de estacionamiento para motocicletas que se pintaron en inmediaciones de los Mercados Publicos del Municipio de Oaxaca de Juarez.</t>
  </si>
  <si>
    <t>Mide el porcentaje de  visitas y recorridos en los mercados Públicos se hace la detección de riesgos al interior como exterior del mismo, para establecer los protocolos de actuación a seguir y todo esto sea reforzado mediante la capacitación en materia de Protección Civil con el objetivo de salvaguardar la vida de quienes visitan los mercados.</t>
  </si>
  <si>
    <t>(No. De visitas, recorridos y programas para la mitigación y prevención de riesgos detectados en los mercados publicos realizados/No. De visitas, recorridos y programas para la mitigación y prevención de riesgos detectados en los mercados publicos detectados)*100</t>
  </si>
  <si>
    <t>Eficiencia</t>
  </si>
  <si>
    <t>Mide las visitas y recorridos en la central de abastos  se hace la detección de riesgos al interior como exterior del mismo, para establecer los protocolos de actuación a seguir y todo esto sea reforzado mediante la capacitación en materia de Protección Civil, con el objetivo de salvaguardar la vida de quienes visitan los mercados.</t>
  </si>
  <si>
    <t>C. Anabel Hernandéz Garcia                                                            Policía de la Secretaria de Seguridad Ciudadana, Movilidad y Protección Civil.</t>
  </si>
  <si>
    <t>Porcentaje de acciones de ordenamiento vial en la zona de la Central de Abasto realizadas</t>
  </si>
  <si>
    <t>Comisario Jefe G.N. Mtro. Raúl Ávila Ibarra.                                         Secrertario de Seguridad Ciudadana, Movilidad y Protección Civil.</t>
  </si>
  <si>
    <t>Reporte trimestral  generado por el area de la Dirección de Proximidad Social de la Secretaria de Seguridad Ciudadana, Movilidad y Protección Civil.</t>
  </si>
  <si>
    <t>4.2 Generar una cultura vial y de movilidad para garantizar la protección y el libre transito en la vía Pública del Municipio.</t>
  </si>
  <si>
    <t>Reporte trimestral  generado por el area de la Dirección de Movilidad de la Secretaria de Seguridad Ciudadana, Movilidad y Protección Civil.</t>
  </si>
  <si>
    <t>Informe trimestral del Departamento Técnico  de Movilidad perteneciente a la Secretaria de Seguridad Ciudadana, Movilidad y Protección Civil.</t>
  </si>
  <si>
    <t>Reporte trimestral generado por la Dirección de Protección Civil perteneciente a la Secretaria de Seguridad Ciudadana, Movilidad y Protección Civil.</t>
  </si>
  <si>
    <t xml:space="preserve">Reporte trimestral  generado por el area de la Dirección de Proximidad Social de la Secretaria de Seguridad Ciudadana, Movilidad y Protección Civil.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</si>
</sst>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9" fillId="0" borderId="0" xfId="0" applyFont="1"/>
    <xf numFmtId="0" fontId="9" fillId="0" borderId="0" xfId="0" quotePrefix="1" applyFont="1"/>
    <xf numFmtId="0" fontId="2" fillId="12" borderId="0" xfId="0" applyFont="1" applyFill="1"/>
    <xf numFmtId="0" fontId="4" fillId="12" borderId="9" xfId="0" applyFont="1" applyFill="1" applyBorder="1" applyAlignment="1">
      <alignment horizontal="center" vertical="center" wrapText="1"/>
    </xf>
    <xf numFmtId="3" fontId="4" fillId="12" borderId="9" xfId="0" applyNumberFormat="1" applyFont="1" applyFill="1" applyBorder="1" applyAlignment="1">
      <alignment horizontal="center" vertical="center"/>
    </xf>
    <xf numFmtId="1" fontId="4" fillId="12" borderId="9" xfId="0" applyNumberFormat="1" applyFont="1" applyFill="1" applyBorder="1" applyAlignment="1">
      <alignment horizontal="center" vertical="center"/>
    </xf>
    <xf numFmtId="0" fontId="4" fillId="12" borderId="9" xfId="0" quotePrefix="1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/>
    </xf>
    <xf numFmtId="0" fontId="4" fillId="12" borderId="8" xfId="0" applyFont="1" applyFill="1" applyBorder="1" applyAlignment="1">
      <alignment horizontal="center" vertical="center" wrapText="1"/>
    </xf>
    <xf numFmtId="9" fontId="4" fillId="12" borderId="8" xfId="0" applyNumberFormat="1" applyFont="1" applyFill="1" applyBorder="1" applyAlignment="1">
      <alignment horizontal="center" vertical="center" wrapText="1"/>
    </xf>
    <xf numFmtId="3" fontId="4" fillId="12" borderId="8" xfId="0" applyNumberFormat="1" applyFont="1" applyFill="1" applyBorder="1" applyAlignment="1">
      <alignment horizontal="center" vertical="center"/>
    </xf>
    <xf numFmtId="1" fontId="4" fillId="12" borderId="8" xfId="0" applyNumberFormat="1" applyFont="1" applyFill="1" applyBorder="1" applyAlignment="1">
      <alignment horizontal="center" vertical="center"/>
    </xf>
    <xf numFmtId="0" fontId="4" fillId="12" borderId="8" xfId="0" applyNumberFormat="1" applyFont="1" applyFill="1" applyBorder="1" applyAlignment="1">
      <alignment horizontal="center" vertical="center"/>
    </xf>
    <xf numFmtId="0" fontId="5" fillId="2" borderId="0" xfId="0" applyNumberFormat="1" applyFont="1" applyFill="1"/>
    <xf numFmtId="0" fontId="7" fillId="9" borderId="1" xfId="0" applyNumberFormat="1" applyFont="1" applyFill="1" applyBorder="1" applyAlignment="1">
      <alignment horizontal="center" vertical="center"/>
    </xf>
    <xf numFmtId="0" fontId="4" fillId="12" borderId="9" xfId="0" applyNumberFormat="1" applyFont="1" applyFill="1" applyBorder="1" applyAlignment="1">
      <alignment vertical="center"/>
    </xf>
    <xf numFmtId="0" fontId="4" fillId="12" borderId="9" xfId="0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5" fillId="2" borderId="0" xfId="0" quotePrefix="1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12" borderId="0" xfId="0" applyFont="1" applyFill="1"/>
    <xf numFmtId="0" fontId="5" fillId="12" borderId="0" xfId="0" applyNumberFormat="1" applyFont="1" applyFill="1" applyAlignment="1">
      <alignment horizontal="center"/>
    </xf>
    <xf numFmtId="0" fontId="5" fillId="12" borderId="0" xfId="0" applyNumberFormat="1" applyFont="1" applyFill="1"/>
    <xf numFmtId="0" fontId="5" fillId="13" borderId="0" xfId="0" applyFont="1" applyFill="1"/>
    <xf numFmtId="3" fontId="4" fillId="13" borderId="8" xfId="0" applyNumberFormat="1" applyFont="1" applyFill="1" applyBorder="1" applyAlignment="1">
      <alignment horizontal="center" vertical="center"/>
    </xf>
    <xf numFmtId="3" fontId="4" fillId="13" borderId="9" xfId="0" applyNumberFormat="1" applyFont="1" applyFill="1" applyBorder="1" applyAlignment="1">
      <alignment horizontal="center" vertical="center"/>
    </xf>
    <xf numFmtId="0" fontId="2" fillId="13" borderId="0" xfId="0" applyFont="1" applyFill="1"/>
    <xf numFmtId="1" fontId="4" fillId="13" borderId="8" xfId="0" applyNumberFormat="1" applyFont="1" applyFill="1" applyBorder="1" applyAlignment="1">
      <alignment horizontal="center" vertical="center"/>
    </xf>
    <xf numFmtId="1" fontId="4" fillId="13" borderId="9" xfId="0" applyNumberFormat="1" applyFont="1" applyFill="1" applyBorder="1" applyAlignment="1">
      <alignment horizontal="center" vertical="center"/>
    </xf>
    <xf numFmtId="0" fontId="4" fillId="12" borderId="0" xfId="0" applyFont="1" applyFill="1"/>
    <xf numFmtId="0" fontId="4" fillId="12" borderId="0" xfId="0" applyNumberFormat="1" applyFont="1" applyFill="1" applyAlignment="1">
      <alignment horizontal="center"/>
    </xf>
    <xf numFmtId="0" fontId="4" fillId="12" borderId="0" xfId="0" applyNumberFormat="1" applyFont="1" applyFill="1"/>
    <xf numFmtId="0" fontId="4" fillId="12" borderId="0" xfId="0" applyFont="1" applyFill="1" applyAlignment="1">
      <alignment horizontal="center"/>
    </xf>
    <xf numFmtId="0" fontId="10" fillId="12" borderId="0" xfId="0" applyFont="1" applyFill="1"/>
    <xf numFmtId="0" fontId="10" fillId="12" borderId="0" xfId="0" applyNumberFormat="1" applyFont="1" applyFill="1" applyAlignment="1">
      <alignment horizontal="center"/>
    </xf>
    <xf numFmtId="0" fontId="10" fillId="12" borderId="0" xfId="0" applyNumberFormat="1" applyFont="1" applyFill="1"/>
    <xf numFmtId="0" fontId="2" fillId="12" borderId="0" xfId="0" applyNumberFormat="1" applyFont="1" applyFill="1" applyAlignment="1">
      <alignment horizontal="center"/>
    </xf>
    <xf numFmtId="0" fontId="2" fillId="12" borderId="0" xfId="0" applyNumberFormat="1" applyFont="1" applyFill="1"/>
    <xf numFmtId="0" fontId="5" fillId="14" borderId="0" xfId="0" applyFont="1" applyFill="1"/>
    <xf numFmtId="1" fontId="4" fillId="14" borderId="8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/>
    </xf>
    <xf numFmtId="0" fontId="4" fillId="14" borderId="0" xfId="0" applyFont="1" applyFill="1"/>
    <xf numFmtId="0" fontId="2" fillId="14" borderId="0" xfId="0" applyFont="1" applyFill="1"/>
    <xf numFmtId="0" fontId="4" fillId="12" borderId="6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4" fillId="12" borderId="0" xfId="0" quotePrefix="1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1307712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"/>
  <sheetViews>
    <sheetView tabSelected="1" topLeftCell="A18" zoomScale="75" zoomScaleNormal="75" workbookViewId="0">
      <selection activeCell="V12" sqref="V12"/>
    </sheetView>
  </sheetViews>
  <sheetFormatPr baseColWidth="10" defaultRowHeight="12.75" x14ac:dyDescent="0.2"/>
  <cols>
    <col min="1" max="1" width="0.85546875" style="1" customWidth="1"/>
    <col min="2" max="2" width="15.285156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26" customWidth="1"/>
    <col min="12" max="12" width="7.140625" style="24" customWidth="1"/>
    <col min="13" max="13" width="5.7109375" style="1" customWidth="1"/>
    <col min="14" max="14" width="6.42578125" style="1" customWidth="1"/>
    <col min="15" max="16" width="5.7109375" style="1" customWidth="1"/>
    <col min="17" max="17" width="11.140625" style="33" bestFit="1" customWidth="1"/>
    <col min="18" max="21" width="5.7109375" style="1" customWidth="1"/>
    <col min="22" max="22" width="11.140625" style="33" bestFit="1" customWidth="1"/>
    <col min="23" max="26" width="5.7109375" style="50" customWidth="1"/>
    <col min="27" max="27" width="11.140625" style="50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18" customHeight="1" x14ac:dyDescent="0.2">
      <c r="A2" s="4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ht="12.75" customHeight="1" x14ac:dyDescent="0.2">
      <c r="A3" s="4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28" x14ac:dyDescent="0.2">
      <c r="A4" s="4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28" s="2" customFormat="1" ht="27.75" customHeight="1" x14ac:dyDescent="0.15">
      <c r="A5" s="5"/>
      <c r="B5" s="84" t="s">
        <v>1</v>
      </c>
      <c r="C5" s="84"/>
      <c r="D5" s="73" t="s">
        <v>35</v>
      </c>
      <c r="E5" s="74"/>
      <c r="F5" s="74"/>
      <c r="G5" s="74"/>
      <c r="H5" s="74"/>
      <c r="I5" s="74"/>
      <c r="J5" s="74"/>
      <c r="K5" s="25" t="s">
        <v>90</v>
      </c>
      <c r="L5" s="20"/>
      <c r="M5" s="85" t="s">
        <v>2</v>
      </c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s="2" customFormat="1" ht="32.25" customHeight="1" x14ac:dyDescent="0.2">
      <c r="A6" s="5"/>
      <c r="B6" s="86" t="s">
        <v>3</v>
      </c>
      <c r="C6" s="87"/>
      <c r="D6" s="73" t="s">
        <v>61</v>
      </c>
      <c r="E6" s="74"/>
      <c r="F6" s="74"/>
      <c r="G6" s="74"/>
      <c r="H6" s="74"/>
      <c r="I6" s="74"/>
      <c r="J6" s="74"/>
      <c r="K6" s="25" t="s">
        <v>90</v>
      </c>
      <c r="L6" s="20"/>
      <c r="M6" s="75" t="s">
        <v>4</v>
      </c>
      <c r="N6" s="75"/>
      <c r="O6" s="76" t="s">
        <v>97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</row>
    <row r="7" spans="1:28" s="2" customFormat="1" ht="18" customHeight="1" x14ac:dyDescent="0.2">
      <c r="A7" s="5"/>
      <c r="B7" s="71" t="s">
        <v>5</v>
      </c>
      <c r="C7" s="72"/>
      <c r="D7" s="73" t="s">
        <v>94</v>
      </c>
      <c r="E7" s="74"/>
      <c r="F7" s="74"/>
      <c r="G7" s="74"/>
      <c r="H7" s="74"/>
      <c r="I7" s="74"/>
      <c r="J7" s="74"/>
      <c r="K7" s="25" t="s">
        <v>90</v>
      </c>
      <c r="L7" s="20"/>
      <c r="M7" s="75" t="s">
        <v>6</v>
      </c>
      <c r="N7" s="75"/>
      <c r="O7" s="76" t="s">
        <v>138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s="27" customFormat="1" ht="11.25" customHeight="1" x14ac:dyDescent="0.15">
      <c r="K8" s="28"/>
      <c r="L8" s="29"/>
      <c r="Q8" s="30"/>
      <c r="V8" s="30"/>
      <c r="W8" s="45"/>
      <c r="X8" s="45"/>
      <c r="Y8" s="45"/>
      <c r="Z8" s="45"/>
      <c r="AA8" s="45"/>
    </row>
    <row r="9" spans="1:28" s="2" customFormat="1" ht="16.5" customHeight="1" x14ac:dyDescent="0.15">
      <c r="A9" s="5"/>
      <c r="B9" s="78" t="s">
        <v>7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9" t="s">
        <v>8</v>
      </c>
      <c r="N9" s="79"/>
      <c r="O9" s="79"/>
      <c r="P9" s="79"/>
      <c r="Q9" s="79"/>
      <c r="R9" s="80" t="s">
        <v>9</v>
      </c>
      <c r="S9" s="80"/>
      <c r="T9" s="80"/>
      <c r="U9" s="80"/>
      <c r="V9" s="80"/>
      <c r="W9" s="81" t="s">
        <v>96</v>
      </c>
      <c r="X9" s="81"/>
      <c r="Y9" s="81"/>
      <c r="Z9" s="81"/>
      <c r="AA9" s="81"/>
      <c r="AB9" s="82" t="s">
        <v>10</v>
      </c>
    </row>
    <row r="10" spans="1:28" s="3" customFormat="1" ht="13.5" customHeight="1" x14ac:dyDescent="0.15">
      <c r="A10" s="6"/>
      <c r="B10" s="67" t="s">
        <v>11</v>
      </c>
      <c r="C10" s="65" t="s">
        <v>12</v>
      </c>
      <c r="D10" s="65" t="s">
        <v>13</v>
      </c>
      <c r="E10" s="65" t="s">
        <v>14</v>
      </c>
      <c r="F10" s="67" t="s">
        <v>15</v>
      </c>
      <c r="G10" s="65" t="s">
        <v>16</v>
      </c>
      <c r="H10" s="65" t="s">
        <v>17</v>
      </c>
      <c r="I10" s="67" t="s">
        <v>18</v>
      </c>
      <c r="J10" s="67" t="s">
        <v>19</v>
      </c>
      <c r="K10" s="69" t="s">
        <v>20</v>
      </c>
      <c r="L10" s="70"/>
      <c r="M10" s="57" t="s">
        <v>21</v>
      </c>
      <c r="N10" s="57" t="s">
        <v>22</v>
      </c>
      <c r="O10" s="57" t="s">
        <v>23</v>
      </c>
      <c r="P10" s="57" t="s">
        <v>24</v>
      </c>
      <c r="Q10" s="60" t="s">
        <v>95</v>
      </c>
      <c r="R10" s="62" t="s">
        <v>21</v>
      </c>
      <c r="S10" s="62" t="s">
        <v>22</v>
      </c>
      <c r="T10" s="62" t="s">
        <v>23</v>
      </c>
      <c r="U10" s="62" t="s">
        <v>24</v>
      </c>
      <c r="V10" s="60" t="s">
        <v>95</v>
      </c>
      <c r="W10" s="63" t="s">
        <v>21</v>
      </c>
      <c r="X10" s="63" t="s">
        <v>22</v>
      </c>
      <c r="Y10" s="63" t="s">
        <v>23</v>
      </c>
      <c r="Z10" s="63" t="s">
        <v>24</v>
      </c>
      <c r="AA10" s="58" t="s">
        <v>25</v>
      </c>
      <c r="AB10" s="82"/>
    </row>
    <row r="11" spans="1:28" s="3" customFormat="1" ht="33.75" customHeight="1" x14ac:dyDescent="0.15">
      <c r="A11" s="6"/>
      <c r="B11" s="68"/>
      <c r="C11" s="66"/>
      <c r="D11" s="66"/>
      <c r="E11" s="66"/>
      <c r="F11" s="66"/>
      <c r="G11" s="66"/>
      <c r="H11" s="66"/>
      <c r="I11" s="68"/>
      <c r="J11" s="68"/>
      <c r="K11" s="21" t="s">
        <v>26</v>
      </c>
      <c r="L11" s="21" t="s">
        <v>27</v>
      </c>
      <c r="M11" s="57"/>
      <c r="N11" s="57"/>
      <c r="O11" s="57"/>
      <c r="P11" s="57"/>
      <c r="Q11" s="61"/>
      <c r="R11" s="62"/>
      <c r="S11" s="62"/>
      <c r="T11" s="62"/>
      <c r="U11" s="62"/>
      <c r="V11" s="61"/>
      <c r="W11" s="64"/>
      <c r="X11" s="64"/>
      <c r="Y11" s="64"/>
      <c r="Z11" s="64"/>
      <c r="AA11" s="59"/>
      <c r="AB11" s="82"/>
    </row>
    <row r="12" spans="1:28" s="14" customFormat="1" ht="226.5" customHeight="1" x14ac:dyDescent="0.25">
      <c r="B12" s="15" t="s">
        <v>98</v>
      </c>
      <c r="C12" s="15" t="s">
        <v>120</v>
      </c>
      <c r="D12" s="15" t="s">
        <v>121</v>
      </c>
      <c r="E12" s="15" t="s">
        <v>99</v>
      </c>
      <c r="F12" s="15" t="s">
        <v>100</v>
      </c>
      <c r="G12" s="15" t="s">
        <v>101</v>
      </c>
      <c r="H12" s="15" t="s">
        <v>102</v>
      </c>
      <c r="I12" s="15" t="s">
        <v>103</v>
      </c>
      <c r="J12" s="16" t="s">
        <v>104</v>
      </c>
      <c r="K12" s="19">
        <v>0</v>
      </c>
      <c r="L12" s="19">
        <v>2022</v>
      </c>
      <c r="M12" s="17">
        <v>25</v>
      </c>
      <c r="N12" s="17">
        <v>25</v>
      </c>
      <c r="O12" s="17">
        <v>25</v>
      </c>
      <c r="P12" s="17">
        <v>25</v>
      </c>
      <c r="Q12" s="31">
        <f>SUM(M12:P12)</f>
        <v>100</v>
      </c>
      <c r="R12" s="18">
        <v>25</v>
      </c>
      <c r="S12" s="18">
        <v>28</v>
      </c>
      <c r="T12" s="18">
        <v>25</v>
      </c>
      <c r="U12" s="18">
        <v>27</v>
      </c>
      <c r="V12" s="34">
        <f>SUM(R12:U12)</f>
        <v>105</v>
      </c>
      <c r="W12" s="46">
        <f>M12-R12</f>
        <v>0</v>
      </c>
      <c r="X12" s="46">
        <f t="shared" ref="X12:Y13" si="0">N12-S12</f>
        <v>-3</v>
      </c>
      <c r="Y12" s="46">
        <f t="shared" si="0"/>
        <v>0</v>
      </c>
      <c r="Z12" s="46">
        <f>P12-U12</f>
        <v>-2</v>
      </c>
      <c r="AA12" s="46">
        <f>SUM(W12:Z12)</f>
        <v>-5</v>
      </c>
      <c r="AB12" s="15" t="s">
        <v>142</v>
      </c>
    </row>
    <row r="13" spans="1:28" s="9" customFormat="1" ht="209.25" customHeight="1" x14ac:dyDescent="0.2">
      <c r="B13" s="10" t="s">
        <v>105</v>
      </c>
      <c r="C13" s="10" t="s">
        <v>122</v>
      </c>
      <c r="D13" s="10" t="s">
        <v>123</v>
      </c>
      <c r="E13" s="10" t="s">
        <v>106</v>
      </c>
      <c r="F13" s="10" t="s">
        <v>100</v>
      </c>
      <c r="G13" s="10" t="s">
        <v>107</v>
      </c>
      <c r="H13" s="10" t="s">
        <v>102</v>
      </c>
      <c r="I13" s="10" t="s">
        <v>108</v>
      </c>
      <c r="J13" s="10" t="s">
        <v>104</v>
      </c>
      <c r="K13" s="23">
        <v>0</v>
      </c>
      <c r="L13" s="22">
        <v>2022</v>
      </c>
      <c r="M13" s="11">
        <v>25</v>
      </c>
      <c r="N13" s="11">
        <v>25</v>
      </c>
      <c r="O13" s="11">
        <v>25</v>
      </c>
      <c r="P13" s="11">
        <v>25</v>
      </c>
      <c r="Q13" s="32">
        <f>SUM(M13:P13)</f>
        <v>100</v>
      </c>
      <c r="R13" s="12">
        <v>25</v>
      </c>
      <c r="S13" s="12">
        <v>29</v>
      </c>
      <c r="T13" s="12">
        <v>25</v>
      </c>
      <c r="U13" s="12">
        <v>25</v>
      </c>
      <c r="V13" s="35">
        <f>SUM(R13:U13)</f>
        <v>104</v>
      </c>
      <c r="W13" s="47">
        <f>M13-R13</f>
        <v>0</v>
      </c>
      <c r="X13" s="47">
        <f t="shared" si="0"/>
        <v>-4</v>
      </c>
      <c r="Y13" s="47">
        <f t="shared" si="0"/>
        <v>0</v>
      </c>
      <c r="Z13" s="47">
        <f t="shared" ref="Z13" si="1">P13-U13</f>
        <v>0</v>
      </c>
      <c r="AA13" s="47">
        <f>SUM(W13:Z13)</f>
        <v>-4</v>
      </c>
      <c r="AB13" s="15" t="s">
        <v>137</v>
      </c>
    </row>
    <row r="14" spans="1:28" s="9" customFormat="1" ht="207" customHeight="1" x14ac:dyDescent="0.2">
      <c r="B14" s="10" t="s">
        <v>109</v>
      </c>
      <c r="C14" s="10" t="s">
        <v>135</v>
      </c>
      <c r="D14" s="10" t="s">
        <v>124</v>
      </c>
      <c r="E14" s="10" t="s">
        <v>110</v>
      </c>
      <c r="F14" s="10" t="s">
        <v>100</v>
      </c>
      <c r="G14" s="10" t="s">
        <v>107</v>
      </c>
      <c r="H14" s="10" t="s">
        <v>102</v>
      </c>
      <c r="I14" s="10" t="s">
        <v>103</v>
      </c>
      <c r="J14" s="10" t="s">
        <v>104</v>
      </c>
      <c r="K14" s="23">
        <v>0</v>
      </c>
      <c r="L14" s="23">
        <v>2022</v>
      </c>
      <c r="M14" s="11">
        <v>25</v>
      </c>
      <c r="N14" s="11">
        <v>25</v>
      </c>
      <c r="O14" s="11">
        <v>25</v>
      </c>
      <c r="P14" s="11">
        <v>25</v>
      </c>
      <c r="Q14" s="32">
        <f t="shared" ref="Q14:Q18" si="2">SUM(M14:P14)</f>
        <v>100</v>
      </c>
      <c r="R14" s="12">
        <v>25</v>
      </c>
      <c r="S14" s="12">
        <v>25</v>
      </c>
      <c r="T14" s="12">
        <v>25</v>
      </c>
      <c r="U14" s="12">
        <v>25</v>
      </c>
      <c r="V14" s="35">
        <f t="shared" ref="V14:V18" si="3">SUM(R14:U14)</f>
        <v>100</v>
      </c>
      <c r="W14" s="47">
        <f t="shared" ref="W14:W18" si="4">M14-R14</f>
        <v>0</v>
      </c>
      <c r="X14" s="47">
        <f t="shared" ref="X14:X18" si="5">N14-S14</f>
        <v>0</v>
      </c>
      <c r="Y14" s="47">
        <f t="shared" ref="Y14:Y18" si="6">O14-T14</f>
        <v>0</v>
      </c>
      <c r="Z14" s="47">
        <f t="shared" ref="Z14:Z18" si="7">P14-U14</f>
        <v>0</v>
      </c>
      <c r="AA14" s="47">
        <f t="shared" ref="AA14:AA18" si="8">SUM(W14:Z14)</f>
        <v>0</v>
      </c>
      <c r="AB14" s="15" t="s">
        <v>139</v>
      </c>
    </row>
    <row r="15" spans="1:28" s="9" customFormat="1" ht="168" customHeight="1" x14ac:dyDescent="0.2">
      <c r="B15" s="10" t="s">
        <v>112</v>
      </c>
      <c r="C15" s="10" t="s">
        <v>125</v>
      </c>
      <c r="D15" s="10" t="s">
        <v>126</v>
      </c>
      <c r="E15" s="10" t="s">
        <v>111</v>
      </c>
      <c r="F15" s="10" t="s">
        <v>100</v>
      </c>
      <c r="G15" s="10" t="s">
        <v>107</v>
      </c>
      <c r="H15" s="10" t="s">
        <v>102</v>
      </c>
      <c r="I15" s="10" t="s">
        <v>127</v>
      </c>
      <c r="J15" s="10" t="s">
        <v>104</v>
      </c>
      <c r="K15" s="23">
        <v>0</v>
      </c>
      <c r="L15" s="23">
        <v>2022</v>
      </c>
      <c r="M15" s="11">
        <v>25</v>
      </c>
      <c r="N15" s="11">
        <v>25</v>
      </c>
      <c r="O15" s="11">
        <v>25</v>
      </c>
      <c r="P15" s="11">
        <v>25</v>
      </c>
      <c r="Q15" s="32">
        <f t="shared" si="2"/>
        <v>100</v>
      </c>
      <c r="R15" s="12">
        <v>25</v>
      </c>
      <c r="S15" s="12">
        <v>39</v>
      </c>
      <c r="T15" s="12">
        <v>25</v>
      </c>
      <c r="U15" s="12">
        <v>25</v>
      </c>
      <c r="V15" s="35">
        <f t="shared" si="3"/>
        <v>114</v>
      </c>
      <c r="W15" s="47">
        <f t="shared" si="4"/>
        <v>0</v>
      </c>
      <c r="X15" s="47">
        <f t="shared" si="5"/>
        <v>-14</v>
      </c>
      <c r="Y15" s="47">
        <f t="shared" si="6"/>
        <v>0</v>
      </c>
      <c r="Z15" s="47">
        <f t="shared" si="7"/>
        <v>0</v>
      </c>
      <c r="AA15" s="47">
        <f t="shared" si="8"/>
        <v>-14</v>
      </c>
      <c r="AB15" s="15" t="s">
        <v>137</v>
      </c>
    </row>
    <row r="16" spans="1:28" s="9" customFormat="1" ht="351" customHeight="1" x14ac:dyDescent="0.2">
      <c r="B16" s="10" t="s">
        <v>113</v>
      </c>
      <c r="C16" s="10" t="s">
        <v>128</v>
      </c>
      <c r="D16" s="10" t="s">
        <v>129</v>
      </c>
      <c r="E16" s="10" t="s">
        <v>114</v>
      </c>
      <c r="F16" s="10" t="s">
        <v>100</v>
      </c>
      <c r="G16" s="10" t="s">
        <v>107</v>
      </c>
      <c r="H16" s="10" t="s">
        <v>102</v>
      </c>
      <c r="I16" s="10" t="s">
        <v>127</v>
      </c>
      <c r="J16" s="10" t="s">
        <v>104</v>
      </c>
      <c r="K16" s="23">
        <v>0</v>
      </c>
      <c r="L16" s="23">
        <v>2022</v>
      </c>
      <c r="M16" s="11">
        <v>25</v>
      </c>
      <c r="N16" s="11">
        <v>25</v>
      </c>
      <c r="O16" s="11">
        <v>25</v>
      </c>
      <c r="P16" s="11">
        <v>25</v>
      </c>
      <c r="Q16" s="32">
        <f t="shared" si="2"/>
        <v>100</v>
      </c>
      <c r="R16" s="12">
        <v>25</v>
      </c>
      <c r="S16" s="12">
        <v>25</v>
      </c>
      <c r="T16" s="12">
        <v>25</v>
      </c>
      <c r="U16" s="12">
        <v>25</v>
      </c>
      <c r="V16" s="35">
        <f t="shared" si="3"/>
        <v>100</v>
      </c>
      <c r="W16" s="47">
        <f t="shared" si="4"/>
        <v>0</v>
      </c>
      <c r="X16" s="47">
        <f t="shared" si="5"/>
        <v>0</v>
      </c>
      <c r="Y16" s="47">
        <f t="shared" si="6"/>
        <v>0</v>
      </c>
      <c r="Z16" s="47">
        <f t="shared" si="7"/>
        <v>0</v>
      </c>
      <c r="AA16" s="47">
        <f t="shared" si="8"/>
        <v>0</v>
      </c>
      <c r="AB16" s="10" t="s">
        <v>140</v>
      </c>
    </row>
    <row r="17" spans="2:28" s="9" customFormat="1" ht="359.25" customHeight="1" x14ac:dyDescent="0.2">
      <c r="B17" s="10" t="s">
        <v>116</v>
      </c>
      <c r="C17" s="10" t="s">
        <v>117</v>
      </c>
      <c r="D17" s="13" t="s">
        <v>130</v>
      </c>
      <c r="E17" s="10" t="s">
        <v>131</v>
      </c>
      <c r="F17" s="10" t="s">
        <v>100</v>
      </c>
      <c r="G17" s="10" t="s">
        <v>107</v>
      </c>
      <c r="H17" s="10" t="s">
        <v>132</v>
      </c>
      <c r="I17" s="10" t="s">
        <v>127</v>
      </c>
      <c r="J17" s="10" t="s">
        <v>104</v>
      </c>
      <c r="K17" s="23">
        <v>0</v>
      </c>
      <c r="L17" s="23">
        <v>2022</v>
      </c>
      <c r="M17" s="11">
        <v>25</v>
      </c>
      <c r="N17" s="11">
        <v>25</v>
      </c>
      <c r="O17" s="11">
        <v>25</v>
      </c>
      <c r="P17" s="11">
        <v>25</v>
      </c>
      <c r="Q17" s="32">
        <f t="shared" si="2"/>
        <v>100</v>
      </c>
      <c r="R17" s="12">
        <v>25</v>
      </c>
      <c r="S17" s="12">
        <v>25</v>
      </c>
      <c r="T17" s="12">
        <v>25</v>
      </c>
      <c r="U17" s="12">
        <v>25</v>
      </c>
      <c r="V17" s="35">
        <f t="shared" si="3"/>
        <v>100</v>
      </c>
      <c r="W17" s="47">
        <f t="shared" si="4"/>
        <v>0</v>
      </c>
      <c r="X17" s="47">
        <f t="shared" si="5"/>
        <v>0</v>
      </c>
      <c r="Y17" s="47">
        <f t="shared" si="6"/>
        <v>0</v>
      </c>
      <c r="Z17" s="47">
        <f t="shared" si="7"/>
        <v>0</v>
      </c>
      <c r="AA17" s="47">
        <f t="shared" si="8"/>
        <v>0</v>
      </c>
      <c r="AB17" s="10" t="s">
        <v>141</v>
      </c>
    </row>
    <row r="18" spans="2:28" s="9" customFormat="1" ht="274.5" customHeight="1" x14ac:dyDescent="0.2">
      <c r="B18" s="10" t="s">
        <v>115</v>
      </c>
      <c r="C18" s="10" t="s">
        <v>119</v>
      </c>
      <c r="D18" s="13" t="s">
        <v>133</v>
      </c>
      <c r="E18" s="10" t="s">
        <v>118</v>
      </c>
      <c r="F18" s="10" t="s">
        <v>100</v>
      </c>
      <c r="G18" s="10" t="s">
        <v>107</v>
      </c>
      <c r="H18" s="10" t="s">
        <v>132</v>
      </c>
      <c r="I18" s="10" t="s">
        <v>127</v>
      </c>
      <c r="J18" s="10" t="s">
        <v>104</v>
      </c>
      <c r="K18" s="23">
        <v>0</v>
      </c>
      <c r="L18" s="23">
        <v>2022</v>
      </c>
      <c r="M18" s="11">
        <v>25</v>
      </c>
      <c r="N18" s="11">
        <v>25</v>
      </c>
      <c r="O18" s="11">
        <v>25</v>
      </c>
      <c r="P18" s="11">
        <v>25</v>
      </c>
      <c r="Q18" s="32">
        <f t="shared" si="2"/>
        <v>100</v>
      </c>
      <c r="R18" s="12">
        <v>12</v>
      </c>
      <c r="S18" s="12">
        <v>25</v>
      </c>
      <c r="T18" s="12">
        <v>25</v>
      </c>
      <c r="U18" s="12">
        <v>38</v>
      </c>
      <c r="V18" s="35">
        <f t="shared" si="3"/>
        <v>100</v>
      </c>
      <c r="W18" s="47">
        <f t="shared" si="4"/>
        <v>13</v>
      </c>
      <c r="X18" s="47">
        <f t="shared" si="5"/>
        <v>0</v>
      </c>
      <c r="Y18" s="47">
        <f t="shared" si="6"/>
        <v>0</v>
      </c>
      <c r="Z18" s="47">
        <f t="shared" si="7"/>
        <v>-13</v>
      </c>
      <c r="AA18" s="47">
        <f t="shared" si="8"/>
        <v>0</v>
      </c>
      <c r="AB18" s="10" t="s">
        <v>140</v>
      </c>
    </row>
    <row r="19" spans="2:28" s="9" customFormat="1" ht="14.25" x14ac:dyDescent="0.2">
      <c r="C19" s="54"/>
      <c r="D19" s="54"/>
      <c r="E19" s="54"/>
      <c r="F19" s="36"/>
      <c r="G19" s="36"/>
      <c r="H19" s="36"/>
      <c r="I19" s="36"/>
      <c r="J19" s="36"/>
      <c r="K19" s="37"/>
      <c r="L19" s="38"/>
      <c r="M19" s="36"/>
      <c r="N19" s="36"/>
      <c r="O19" s="36"/>
      <c r="P19" s="36"/>
      <c r="Q19" s="36"/>
      <c r="R19" s="36"/>
      <c r="S19" s="36"/>
      <c r="T19" s="36"/>
      <c r="U19" s="36"/>
      <c r="V19" s="54"/>
      <c r="W19" s="54"/>
      <c r="X19" s="54"/>
      <c r="Y19" s="54"/>
      <c r="Z19" s="54"/>
      <c r="AA19" s="54"/>
    </row>
    <row r="20" spans="2:28" s="9" customFormat="1" ht="14.25" x14ac:dyDescent="0.2">
      <c r="C20" s="39"/>
      <c r="D20" s="39"/>
      <c r="E20" s="39"/>
      <c r="F20" s="36"/>
      <c r="G20" s="36"/>
      <c r="H20" s="36"/>
      <c r="I20" s="36"/>
      <c r="J20" s="36"/>
      <c r="K20" s="37"/>
      <c r="L20" s="38"/>
      <c r="M20" s="36"/>
      <c r="N20" s="36"/>
      <c r="O20" s="36"/>
      <c r="P20" s="36"/>
      <c r="Q20" s="36"/>
      <c r="R20" s="36"/>
      <c r="S20" s="36"/>
      <c r="T20" s="36"/>
      <c r="U20" s="36"/>
      <c r="V20" s="39"/>
      <c r="W20" s="48"/>
      <c r="X20" s="48"/>
      <c r="Y20" s="48"/>
      <c r="Z20" s="48"/>
      <c r="AA20" s="48"/>
    </row>
    <row r="21" spans="2:28" s="9" customFormat="1" ht="14.25" x14ac:dyDescent="0.2">
      <c r="C21" s="39"/>
      <c r="D21" s="39"/>
      <c r="E21" s="39"/>
      <c r="F21" s="36"/>
      <c r="G21" s="36"/>
      <c r="H21" s="36"/>
      <c r="I21" s="36"/>
      <c r="J21" s="36"/>
      <c r="K21" s="37"/>
      <c r="L21" s="38"/>
      <c r="M21" s="36"/>
      <c r="N21" s="36"/>
      <c r="O21" s="36"/>
      <c r="P21" s="36"/>
      <c r="Q21" s="36"/>
      <c r="R21" s="36"/>
      <c r="S21" s="36"/>
      <c r="T21" s="36"/>
      <c r="U21" s="36"/>
      <c r="V21" s="39"/>
      <c r="W21" s="48"/>
      <c r="X21" s="48"/>
      <c r="Y21" s="48"/>
      <c r="Z21" s="48"/>
      <c r="AA21" s="48"/>
    </row>
    <row r="22" spans="2:28" s="9" customFormat="1" ht="14.25" x14ac:dyDescent="0.2">
      <c r="C22" s="39"/>
      <c r="D22" s="39"/>
      <c r="E22" s="39"/>
      <c r="F22" s="36"/>
      <c r="G22" s="36"/>
      <c r="H22" s="36"/>
      <c r="I22" s="36"/>
      <c r="J22" s="36"/>
      <c r="K22" s="37"/>
      <c r="L22" s="38"/>
      <c r="M22" s="36"/>
      <c r="N22" s="36"/>
      <c r="O22" s="36"/>
      <c r="P22" s="36"/>
      <c r="Q22" s="36"/>
      <c r="R22" s="36"/>
      <c r="S22" s="36"/>
      <c r="T22" s="36"/>
      <c r="U22" s="36"/>
      <c r="V22" s="39"/>
      <c r="W22" s="48"/>
      <c r="X22" s="48"/>
      <c r="Y22" s="48"/>
      <c r="Z22" s="48"/>
      <c r="AA22" s="48"/>
    </row>
    <row r="23" spans="2:28" s="9" customFormat="1" ht="14.25" x14ac:dyDescent="0.2">
      <c r="C23" s="56" t="s">
        <v>28</v>
      </c>
      <c r="D23" s="56"/>
      <c r="E23" s="56"/>
      <c r="F23" s="36"/>
      <c r="G23" s="36"/>
      <c r="H23" s="36"/>
      <c r="I23" s="36"/>
      <c r="J23" s="36"/>
      <c r="K23" s="37"/>
      <c r="L23" s="38"/>
      <c r="M23" s="36"/>
      <c r="N23" s="36"/>
      <c r="O23" s="36"/>
      <c r="P23" s="36"/>
      <c r="Q23" s="36"/>
      <c r="R23" s="36"/>
      <c r="S23" s="36"/>
      <c r="T23" s="36"/>
      <c r="U23" s="36"/>
      <c r="V23" s="56" t="s">
        <v>29</v>
      </c>
      <c r="W23" s="56"/>
      <c r="X23" s="56"/>
      <c r="Y23" s="56"/>
      <c r="Z23" s="56"/>
      <c r="AA23" s="56"/>
    </row>
    <row r="24" spans="2:28" s="9" customFormat="1" ht="14.25" x14ac:dyDescent="0.2">
      <c r="C24" s="54"/>
      <c r="D24" s="54"/>
      <c r="E24" s="54"/>
      <c r="F24" s="36"/>
      <c r="G24" s="36"/>
      <c r="H24" s="36"/>
      <c r="I24" s="36"/>
      <c r="J24" s="36"/>
      <c r="K24" s="37"/>
      <c r="L24" s="38"/>
      <c r="M24" s="36"/>
      <c r="N24" s="36"/>
      <c r="O24" s="36"/>
      <c r="P24" s="36"/>
      <c r="Q24" s="36"/>
      <c r="R24" s="36"/>
      <c r="S24" s="36"/>
      <c r="T24" s="36"/>
      <c r="U24" s="36"/>
      <c r="V24" s="54"/>
      <c r="W24" s="54"/>
      <c r="X24" s="54"/>
      <c r="Y24" s="54"/>
      <c r="Z24" s="54"/>
      <c r="AA24" s="54"/>
    </row>
    <row r="25" spans="2:28" s="9" customFormat="1" ht="18.75" customHeight="1" x14ac:dyDescent="0.2">
      <c r="C25" s="55"/>
      <c r="D25" s="55"/>
      <c r="E25" s="55"/>
      <c r="F25" s="36"/>
      <c r="G25" s="36"/>
      <c r="H25" s="36"/>
      <c r="I25" s="36"/>
      <c r="J25" s="36"/>
      <c r="K25" s="37"/>
      <c r="L25" s="38"/>
      <c r="M25" s="36"/>
      <c r="N25" s="36"/>
      <c r="O25" s="36"/>
      <c r="P25" s="36"/>
      <c r="Q25" s="36"/>
      <c r="R25" s="36"/>
      <c r="S25" s="36"/>
      <c r="T25" s="36"/>
      <c r="U25" s="36"/>
      <c r="V25" s="55"/>
      <c r="W25" s="54"/>
      <c r="X25" s="54"/>
      <c r="Y25" s="54"/>
      <c r="Z25" s="54"/>
      <c r="AA25" s="54"/>
    </row>
    <row r="26" spans="2:28" s="9" customFormat="1" ht="22.5" customHeight="1" x14ac:dyDescent="0.2">
      <c r="C26" s="51"/>
      <c r="D26" s="51"/>
      <c r="E26" s="51"/>
      <c r="F26" s="36"/>
      <c r="G26" s="36"/>
      <c r="H26" s="36"/>
      <c r="I26" s="36"/>
      <c r="J26" s="36"/>
      <c r="K26" s="37"/>
      <c r="L26" s="38"/>
      <c r="M26" s="36"/>
      <c r="N26" s="36"/>
      <c r="O26" s="36"/>
      <c r="P26" s="36"/>
      <c r="Q26" s="36"/>
      <c r="R26" s="36"/>
      <c r="S26" s="36"/>
      <c r="T26" s="36"/>
      <c r="U26" s="36"/>
      <c r="V26" s="51"/>
      <c r="W26" s="51"/>
      <c r="X26" s="51"/>
      <c r="Y26" s="51"/>
      <c r="Z26" s="51"/>
      <c r="AA26" s="51"/>
    </row>
    <row r="27" spans="2:28" s="40" customFormat="1" ht="97.5" customHeight="1" x14ac:dyDescent="0.25">
      <c r="C27" s="52" t="s">
        <v>134</v>
      </c>
      <c r="D27" s="52"/>
      <c r="E27" s="52"/>
      <c r="K27" s="41"/>
      <c r="L27" s="42"/>
      <c r="V27" s="53" t="s">
        <v>136</v>
      </c>
      <c r="W27" s="53"/>
      <c r="X27" s="53"/>
      <c r="Y27" s="53"/>
      <c r="Z27" s="53"/>
      <c r="AA27" s="53"/>
    </row>
    <row r="28" spans="2:28" s="9" customFormat="1" ht="14.25" x14ac:dyDescent="0.2">
      <c r="C28" s="36"/>
      <c r="D28" s="36"/>
      <c r="E28" s="36"/>
      <c r="F28" s="36"/>
      <c r="G28" s="36"/>
      <c r="H28" s="36"/>
      <c r="I28" s="36"/>
      <c r="J28" s="36"/>
      <c r="K28" s="37"/>
      <c r="L28" s="38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49"/>
      <c r="X28" s="49"/>
      <c r="Y28" s="49"/>
      <c r="Z28" s="49"/>
      <c r="AA28" s="49"/>
    </row>
    <row r="29" spans="2:28" s="9" customFormat="1" ht="14.25" x14ac:dyDescent="0.2">
      <c r="C29" s="36"/>
      <c r="D29" s="36"/>
      <c r="E29" s="36"/>
      <c r="F29" s="36"/>
      <c r="G29" s="36"/>
      <c r="H29" s="36"/>
      <c r="I29" s="36"/>
      <c r="J29" s="36"/>
      <c r="K29" s="37"/>
      <c r="L29" s="38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49"/>
      <c r="X29" s="49"/>
      <c r="Y29" s="49"/>
      <c r="Z29" s="49"/>
      <c r="AA29" s="49"/>
    </row>
    <row r="30" spans="2:28" s="9" customFormat="1" x14ac:dyDescent="0.2">
      <c r="K30" s="43"/>
      <c r="L30" s="44"/>
      <c r="W30" s="50"/>
      <c r="X30" s="50"/>
      <c r="Y30" s="50"/>
      <c r="Z30" s="50"/>
      <c r="AA30" s="50"/>
    </row>
    <row r="31" spans="2:28" s="9" customFormat="1" x14ac:dyDescent="0.2">
      <c r="K31" s="43"/>
      <c r="L31" s="44"/>
      <c r="W31" s="50"/>
      <c r="X31" s="50"/>
      <c r="Y31" s="50"/>
      <c r="Z31" s="50"/>
      <c r="AA31" s="50"/>
    </row>
    <row r="32" spans="2:28" s="9" customFormat="1" x14ac:dyDescent="0.2">
      <c r="K32" s="43"/>
      <c r="L32" s="44"/>
      <c r="W32" s="50"/>
      <c r="X32" s="50"/>
      <c r="Y32" s="50"/>
      <c r="Z32" s="50"/>
      <c r="AA32" s="50"/>
    </row>
    <row r="33" spans="11:27" s="9" customFormat="1" x14ac:dyDescent="0.2">
      <c r="K33" s="43"/>
      <c r="L33" s="44"/>
      <c r="W33" s="50"/>
      <c r="X33" s="50"/>
      <c r="Y33" s="50"/>
      <c r="Z33" s="50"/>
      <c r="AA33" s="5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19:E19"/>
    <mergeCell ref="V19:AA19"/>
    <mergeCell ref="C24:E24"/>
    <mergeCell ref="V24:AA24"/>
    <mergeCell ref="C25:E25"/>
    <mergeCell ref="V25:AA25"/>
    <mergeCell ref="C23:E23"/>
    <mergeCell ref="V23:AA23"/>
  </mergeCells>
  <printOptions horizontalCentered="1"/>
  <pageMargins left="0.19685039370078741" right="0.19685039370078741" top="0.39370078740157483" bottom="0.39370078740157483" header="0.31496062992125984" footer="0.31496062992125984"/>
  <pageSetup paperSize="344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7" bestFit="1" customWidth="1"/>
    <col min="2" max="2" width="3.5703125" style="7" customWidth="1"/>
    <col min="3" max="3" width="82" style="7" bestFit="1" customWidth="1"/>
    <col min="4" max="4" width="3.7109375" style="7" customWidth="1"/>
    <col min="5" max="5" width="21.85546875" style="7" bestFit="1" customWidth="1"/>
    <col min="6" max="16384" width="11.42578125" style="7"/>
  </cols>
  <sheetData>
    <row r="1" spans="1:5" x14ac:dyDescent="0.2">
      <c r="A1" s="7" t="s">
        <v>30</v>
      </c>
      <c r="C1" s="8" t="s">
        <v>59</v>
      </c>
      <c r="E1" s="7" t="s">
        <v>91</v>
      </c>
    </row>
    <row r="2" spans="1:5" x14ac:dyDescent="0.2">
      <c r="A2" s="7" t="s">
        <v>31</v>
      </c>
      <c r="C2" s="8" t="s">
        <v>60</v>
      </c>
      <c r="E2" s="7" t="s">
        <v>92</v>
      </c>
    </row>
    <row r="3" spans="1:5" x14ac:dyDescent="0.2">
      <c r="A3" s="7" t="s">
        <v>32</v>
      </c>
      <c r="C3" s="8" t="s">
        <v>61</v>
      </c>
      <c r="E3" s="7" t="s">
        <v>93</v>
      </c>
    </row>
    <row r="4" spans="1:5" x14ac:dyDescent="0.2">
      <c r="A4" s="7" t="s">
        <v>33</v>
      </c>
      <c r="C4" s="8" t="s">
        <v>62</v>
      </c>
      <c r="E4" s="7" t="s">
        <v>94</v>
      </c>
    </row>
    <row r="5" spans="1:5" x14ac:dyDescent="0.2">
      <c r="A5" s="7" t="s">
        <v>34</v>
      </c>
      <c r="C5" s="8" t="s">
        <v>63</v>
      </c>
    </row>
    <row r="6" spans="1:5" x14ac:dyDescent="0.2">
      <c r="A6" s="7" t="s">
        <v>35</v>
      </c>
      <c r="C6" s="8" t="s">
        <v>64</v>
      </c>
    </row>
    <row r="7" spans="1:5" x14ac:dyDescent="0.2">
      <c r="A7" s="7" t="s">
        <v>36</v>
      </c>
      <c r="C7" s="8" t="s">
        <v>65</v>
      </c>
    </row>
    <row r="8" spans="1:5" x14ac:dyDescent="0.2">
      <c r="A8" s="7" t="s">
        <v>37</v>
      </c>
      <c r="C8" s="8" t="s">
        <v>66</v>
      </c>
    </row>
    <row r="9" spans="1:5" x14ac:dyDescent="0.2">
      <c r="A9" s="7" t="s">
        <v>38</v>
      </c>
      <c r="C9" s="8" t="s">
        <v>67</v>
      </c>
    </row>
    <row r="10" spans="1:5" x14ac:dyDescent="0.2">
      <c r="A10" s="7" t="s">
        <v>39</v>
      </c>
      <c r="C10" s="8" t="s">
        <v>68</v>
      </c>
    </row>
    <row r="11" spans="1:5" x14ac:dyDescent="0.2">
      <c r="A11" s="7" t="s">
        <v>40</v>
      </c>
      <c r="C11" s="8" t="s">
        <v>69</v>
      </c>
    </row>
    <row r="12" spans="1:5" x14ac:dyDescent="0.2">
      <c r="A12" s="7" t="s">
        <v>41</v>
      </c>
      <c r="C12" s="8" t="s">
        <v>70</v>
      </c>
    </row>
    <row r="13" spans="1:5" x14ac:dyDescent="0.2">
      <c r="A13" s="7" t="s">
        <v>42</v>
      </c>
      <c r="C13" s="7" t="s">
        <v>71</v>
      </c>
    </row>
    <row r="14" spans="1:5" x14ac:dyDescent="0.2">
      <c r="A14" s="7" t="s">
        <v>43</v>
      </c>
      <c r="C14" s="7" t="s">
        <v>72</v>
      </c>
    </row>
    <row r="15" spans="1:5" x14ac:dyDescent="0.2">
      <c r="A15" s="7" t="s">
        <v>44</v>
      </c>
      <c r="C15" s="7" t="s">
        <v>73</v>
      </c>
    </row>
    <row r="16" spans="1:5" x14ac:dyDescent="0.2">
      <c r="A16" s="7" t="s">
        <v>45</v>
      </c>
      <c r="C16" s="7" t="s">
        <v>74</v>
      </c>
    </row>
    <row r="17" spans="1:3" x14ac:dyDescent="0.2">
      <c r="A17" s="7" t="s">
        <v>46</v>
      </c>
      <c r="C17" s="7" t="s">
        <v>75</v>
      </c>
    </row>
    <row r="18" spans="1:3" x14ac:dyDescent="0.2">
      <c r="A18" s="7" t="s">
        <v>47</v>
      </c>
      <c r="C18" s="7" t="s">
        <v>76</v>
      </c>
    </row>
    <row r="19" spans="1:3" x14ac:dyDescent="0.2">
      <c r="A19" s="7" t="s">
        <v>48</v>
      </c>
      <c r="C19" s="7" t="s">
        <v>77</v>
      </c>
    </row>
    <row r="20" spans="1:3" x14ac:dyDescent="0.2">
      <c r="A20" s="7" t="s">
        <v>49</v>
      </c>
      <c r="C20" s="7" t="s">
        <v>78</v>
      </c>
    </row>
    <row r="21" spans="1:3" x14ac:dyDescent="0.2">
      <c r="A21" s="7" t="s">
        <v>50</v>
      </c>
      <c r="C21" s="7" t="s">
        <v>79</v>
      </c>
    </row>
    <row r="22" spans="1:3" x14ac:dyDescent="0.2">
      <c r="A22" s="7" t="s">
        <v>51</v>
      </c>
      <c r="C22" s="7" t="s">
        <v>80</v>
      </c>
    </row>
    <row r="23" spans="1:3" x14ac:dyDescent="0.2">
      <c r="A23" s="7" t="s">
        <v>52</v>
      </c>
      <c r="C23" s="7" t="s">
        <v>81</v>
      </c>
    </row>
    <row r="24" spans="1:3" x14ac:dyDescent="0.2">
      <c r="A24" s="7" t="s">
        <v>53</v>
      </c>
      <c r="C24" s="7" t="s">
        <v>82</v>
      </c>
    </row>
    <row r="25" spans="1:3" x14ac:dyDescent="0.2">
      <c r="A25" s="7" t="s">
        <v>54</v>
      </c>
      <c r="C25" s="7" t="s">
        <v>83</v>
      </c>
    </row>
    <row r="26" spans="1:3" x14ac:dyDescent="0.2">
      <c r="A26" s="7" t="s">
        <v>55</v>
      </c>
      <c r="C26" s="7" t="s">
        <v>84</v>
      </c>
    </row>
    <row r="27" spans="1:3" x14ac:dyDescent="0.2">
      <c r="A27" s="7" t="s">
        <v>56</v>
      </c>
      <c r="C27" s="7" t="s">
        <v>85</v>
      </c>
    </row>
    <row r="28" spans="1:3" x14ac:dyDescent="0.2">
      <c r="A28" s="7" t="s">
        <v>57</v>
      </c>
      <c r="C28" s="7" t="s">
        <v>86</v>
      </c>
    </row>
    <row r="29" spans="1:3" x14ac:dyDescent="0.2">
      <c r="A29" s="7" t="s">
        <v>58</v>
      </c>
      <c r="C29" s="7" t="s">
        <v>87</v>
      </c>
    </row>
    <row r="30" spans="1:3" x14ac:dyDescent="0.2">
      <c r="C30" s="7" t="s">
        <v>88</v>
      </c>
    </row>
    <row r="31" spans="1:3" x14ac:dyDescent="0.2">
      <c r="C31" s="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2024-01-05T21:16:09Z</cp:lastPrinted>
  <dcterms:created xsi:type="dcterms:W3CDTF">2023-03-14T18:09:27Z</dcterms:created>
  <dcterms:modified xsi:type="dcterms:W3CDTF">2024-01-05T21:17:43Z</dcterms:modified>
</cp:coreProperties>
</file>