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ser\Desktop\PLANEACCIÓN 4to  TRIMESTRE -\TRMESTRAL EXEL 4° trimestre\"/>
    </mc:Choice>
  </mc:AlternateContent>
  <xr:revisionPtr revIDLastSave="0" documentId="13_ncr:1_{0329A707-DD32-4ABF-A564-54216C296425}" xr6:coauthVersionLast="45" xr6:coauthVersionMax="45" xr10:uidLastSave="{00000000-0000-0000-0000-000000000000}"/>
  <bookViews>
    <workbookView xWindow="-120" yWindow="-120" windowWidth="20730" windowHeight="11160" xr2:uid="{00000000-000D-0000-FFFF-FFFF00000000}"/>
  </bookViews>
  <sheets>
    <sheet name="Informe Trimestral" sheetId="1" r:id="rId1"/>
    <sheet name="Catálogos" sheetId="2" state="hidden" r:id="rId2"/>
  </sheets>
  <definedNames>
    <definedName name="_xlnm.Print_Titles" localSheetId="0">'Informe Trimestral'!$1:$11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14" i="1" l="1"/>
  <c r="X14" i="1"/>
  <c r="Y14" i="1"/>
  <c r="Z14" i="1"/>
  <c r="W15" i="1"/>
  <c r="X15" i="1"/>
  <c r="Y15" i="1"/>
  <c r="Z15" i="1"/>
  <c r="W16" i="1"/>
  <c r="X16" i="1"/>
  <c r="Y16" i="1"/>
  <c r="Z16" i="1"/>
  <c r="W17" i="1"/>
  <c r="X17" i="1"/>
  <c r="Y17" i="1"/>
  <c r="Z17" i="1"/>
  <c r="W18" i="1"/>
  <c r="X18" i="1"/>
  <c r="Y18" i="1"/>
  <c r="Z18" i="1"/>
  <c r="W19" i="1"/>
  <c r="X19" i="1"/>
  <c r="Y19" i="1"/>
  <c r="Z19" i="1"/>
  <c r="W20" i="1"/>
  <c r="X20" i="1"/>
  <c r="Y20" i="1"/>
  <c r="Z20" i="1"/>
  <c r="W21" i="1"/>
  <c r="X21" i="1"/>
  <c r="Y21" i="1"/>
  <c r="Z21" i="1"/>
  <c r="W22" i="1"/>
  <c r="X22" i="1"/>
  <c r="Y22" i="1"/>
  <c r="Z22" i="1"/>
  <c r="X13" i="1"/>
  <c r="Y13" i="1"/>
  <c r="Z13" i="1"/>
  <c r="W13" i="1"/>
  <c r="Z12" i="1"/>
  <c r="X12" i="1"/>
  <c r="Y12" i="1"/>
  <c r="W12" i="1"/>
  <c r="V14" i="1"/>
  <c r="V15" i="1"/>
  <c r="V16" i="1"/>
  <c r="V17" i="1"/>
  <c r="V18" i="1"/>
  <c r="V19" i="1"/>
  <c r="V20" i="1"/>
  <c r="V21" i="1"/>
  <c r="V22" i="1"/>
  <c r="V13" i="1"/>
  <c r="V12" i="1"/>
  <c r="Q14" i="1"/>
  <c r="Q15" i="1"/>
  <c r="Q16" i="1"/>
  <c r="Q17" i="1"/>
  <c r="Q18" i="1"/>
  <c r="Q19" i="1"/>
  <c r="Q20" i="1"/>
  <c r="Q21" i="1"/>
  <c r="Q22" i="1"/>
  <c r="Q13" i="1"/>
  <c r="Q12" i="1"/>
  <c r="AA13" i="1" l="1"/>
  <c r="AA22" i="1"/>
  <c r="AA20" i="1"/>
  <c r="AA18" i="1"/>
  <c r="AA16" i="1"/>
  <c r="AA14" i="1"/>
  <c r="AA21" i="1"/>
  <c r="AA19" i="1"/>
  <c r="AA17" i="1"/>
  <c r="AA15" i="1"/>
  <c r="AA12" i="1"/>
</calcChain>
</file>

<file path=xl/sharedStrings.xml><?xml version="1.0" encoding="utf-8"?>
<sst xmlns="http://schemas.openxmlformats.org/spreadsheetml/2006/main" count="223" uniqueCount="157">
  <si>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</si>
  <si>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</si>
  <si>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</si>
  <si>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</si>
  <si>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</si>
  <si>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</si>
  <si>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</si>
  <si>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</si>
  <si>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</si>
  <si>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</si>
  <si>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</si>
  <si>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</si>
  <si>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</si>
  <si>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</si>
  <si>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</si>
  <si>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</si>
  <si>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</si>
  <si>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</si>
  <si>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</si>
  <si>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</si>
  <si>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</si>
  <si>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</si>
  <si>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</si>
  <si>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</si>
  <si>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</si>
  <si>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</si>
  <si>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</si>
  <si>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</si>
  <si>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</si>
  <si>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</si>
  <si>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</si>
  <si>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</si>
  <si>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</si>
  <si>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</si>
  <si>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</si>
  <si>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</si>
  <si>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</si>
  <si>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</si>
  <si>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</si>
  <si>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</si>
  <si>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</si>
  <si>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</si>
  <si>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</si>
  <si>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</si>
  <si>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</si>
  <si>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</si>
  <si>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</si>
  <si>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</si>
  <si>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</si>
  <si>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</si>
  <si>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</si>
  <si>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</si>
  <si>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</si>
  <si>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</si>
  <si>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</si>
  <si>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</si>
  <si>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</si>
  <si>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</si>
  <si>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</si>
  <si>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</si>
  <si>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</si>
  <si>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</si>
  <si>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</si>
  <si>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</si>
  <si>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</si>
  <si>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</si>
  <si>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</si>
  <si>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</si>
  <si>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</si>
  <si>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</si>
  <si>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</si>
  <si>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</si>
  <si>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</si>
  <si>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</si>
  <si>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</si>
  <si>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</si>
  <si>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</si>
  <si>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</si>
  <si>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</si>
  <si>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</si>
  <si>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</si>
  <si>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</si>
  <si>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</si>
  <si>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</si>
  <si>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</si>
  <si>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</si>
  <si>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</si>
  <si>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</si>
  <si>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</si>
  <si>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</si>
  <si>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</si>
  <si>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</si>
  <si>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</si>
  <si>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</si>
  <si>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</si>
  <si>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Acumulado
*</t>
  </si>
  <si>
    <t>Variación *</t>
  </si>
  <si>
    <t>4. Paz y Seguridad con Justicia</t>
  </si>
  <si>
    <t>4.3 Proteger a la ciudadania y su entorno brindadndo atención oportuna ante situaciones de riesgo,emergencias y contingencias.</t>
  </si>
  <si>
    <t>Fin</t>
  </si>
  <si>
    <t>Porcentaje de implementación en el tema 3.3 - Protección civil de la Guía Consultiva de Desempeño Municipal del INAFED</t>
  </si>
  <si>
    <t>Mide las acciones de prevención, planificación y atención de la población para la mitigación de riesgos, apegados a las leyes y normas vigentes.</t>
  </si>
  <si>
    <t>(Número  de acciones de prevención, planificación y atención a la población atendidas/Número  de acciones de prevención, planificación y atención a la población recibidas)*100.</t>
  </si>
  <si>
    <t>Porcentanje</t>
  </si>
  <si>
    <t>Estratégico</t>
  </si>
  <si>
    <t>Eficacia</t>
  </si>
  <si>
    <t>Ascendente</t>
  </si>
  <si>
    <t>Propósito</t>
  </si>
  <si>
    <t>Porcentaje de la población en asentamientos humanos en zonas de riesgo disminuido.</t>
  </si>
  <si>
    <t>Mediante la capacitación, asesoría, cursos, talleres, recorridos, emisión de reportes y toda la documental que de ello se derive se pretende que el porcentaje de la población que se encuentra en asentamientos de zonas de riesgo, sea una población preparada para actuar en situaciones de emergencia con el conocimiento de los riesgos detectados en su entorno, procurando sea una población resiliente.</t>
  </si>
  <si>
    <t>(Número de  pobladores  que se localizan  en zonas de riesgo capacitados/Número pobladores que se  localizan zonas de riesgo identificados)*100.</t>
  </si>
  <si>
    <t>Descendente</t>
  </si>
  <si>
    <t>Porcentaje de actividades para la actualización y publicación del atlas de riesgo realizadas.</t>
  </si>
  <si>
    <t>Mide las actividades recorridos, visitas y reportes emitidos por parte de todos los departamentos que componen esta Dirección de Protección Civil con el objetivo de monitorear toda la jurisdicción municipal, con ello documentar las vulnerabilidades y su nivel de exposición de las agencias municipales y de policía, para alertar a la población ante un peligro inminente.</t>
  </si>
  <si>
    <t>(Número de informes de las visitas a  zonas de riesgo realizados/Número de informes de las visitas a  zonas de riesgo programados)*100.</t>
  </si>
  <si>
    <t>Trimestral</t>
  </si>
  <si>
    <t>Componente 1</t>
  </si>
  <si>
    <t>Actividad 1.1</t>
  </si>
  <si>
    <t>Mide las actividades realizadas por parte de todos los departamentos que componen esta Dirección de Protección Civil para la detección de zonas de riesgo en las agencias municipales y de policía de la jurisdicción municipal y con ello poder documentar su nivel de vulnerabilidad y con ello de ser necesario para alertar a la población ante un peligro inminente.</t>
  </si>
  <si>
    <t>(Número de  recorridos en zonas de riesgo realizadas/ Número de recorridos de en las  zonas de riesgo programadas)*100.</t>
  </si>
  <si>
    <t>Mensual</t>
  </si>
  <si>
    <t>Componente 2</t>
  </si>
  <si>
    <t>Porcentaje de estrategias para la prevención de riesgos implementadas</t>
  </si>
  <si>
    <t>Mide el porcentaje de avances de la realización de las acciones que cubriran el año de trabajo se determinan los operativos a realizar,asi como las temporadas del  año que deben ser sesionadas por el consejo municipal para determinar las actividades que coadyuvan a la mitigación del riesgo de desastre en la jurisdicción municipal y prevenir a la población.</t>
  </si>
  <si>
    <t>(Número del plan de trabajo realizados/Número del plan de trabajo  programados)*100.</t>
  </si>
  <si>
    <t>Porcentaje de acciones de prevención realizadas</t>
  </si>
  <si>
    <t>(Número de  planes y programas de prevención realizados/Número  de planes  y programas  de prevención programados)*100.</t>
  </si>
  <si>
    <t>De gestión</t>
  </si>
  <si>
    <t>Actividad 2.2</t>
  </si>
  <si>
    <t>Porcentaje de simulacros realizados.</t>
  </si>
  <si>
    <t>Mide la Realización de ejercicios de simulacros lo mas apegado a la realidad con diferentes hipotesis de acuerdo a las necesidades y riesgos detectados de los inmuebles ya que por ley deben estor realizar como minimo 2 ejercicios al año y de acuerdo a sus analisis de riesgos expuestos en sus programas internos de Protección Civil seguir su protocolo de actuacion en un simulacro, siendo esta Dirección observadora y evaluadora de su minuto a minuto que debe ser presentado para la ejecución de su simulacro.</t>
  </si>
  <si>
    <t>(Número de  ejercicios  de simulacros realizados/Número  de ejercicios de simulacros programados )*100.</t>
  </si>
  <si>
    <t>Actividad 2.1</t>
  </si>
  <si>
    <t>Actividad 2.3</t>
  </si>
  <si>
    <t>Porcentaje de personas capacitadas en materia de protección civil</t>
  </si>
  <si>
    <t>Mide la cantidad de cursos solicitados e impartidos para fomentar la cultura de protección civil en la población del Municipio, mediante la capacitación especializada del Curso básico de protección civil y gestión integral de riesgos de desastres, Curso evacuación de inmuebles, Prevención y combate de fuego incipiente, Primeros auxilios básicos y Psicologicos.</t>
  </si>
  <si>
    <t>(Número  de capacitaciones  para  personal municipal, sector privada y sector público en temas de protección civil realizadas/ Número de capacitaciones  para el personal municipal, sector privado y sector público en temas de protección civil programadas)*100.</t>
  </si>
  <si>
    <t>Componente 3</t>
  </si>
  <si>
    <t>Porcentaje de riesgos, siniestros o desastres atendidos.</t>
  </si>
  <si>
    <t>Mide las atenciones a fenómenos perturbadores de origen natural o antropogénico, con un respuesta reactiva, normativa o de capacitación dependiendo del origen que estas tengan y la fase de intervención en la que se encuentre dependiendo de la contingencia y los protocolos a efectuar.</t>
  </si>
  <si>
    <t>(Número  de  las atenciones de riesgos, siniestros o desastres atendidas /Númeo de atenciones de riesgos, siniestros o desastres solicitadas)*100.</t>
  </si>
  <si>
    <t>Actividad 3.1</t>
  </si>
  <si>
    <t>Porcentaje de emergencias atendidas</t>
  </si>
  <si>
    <t>Mide el número de  reportes que realiza el centro de comando de incidentes y la ciudadania  con el objetivo de tener una respuesta reactiva oportuna que proteja la vida, la planta productiva, los bienes y el entorno y con ello poder medir el número de reportes atendidos.</t>
  </si>
  <si>
    <t>(Número de reportes del  centro de comando de incidentes o la ciudadania atendidos/Número  reportes del centro de comando de incidentes o la ciudadania recibidos)*100.</t>
  </si>
  <si>
    <t>Actividad 3.2</t>
  </si>
  <si>
    <t>Mide  el número de las  solicitudes  de la población y las dependencias que asi lo requieran se realizan visitas de inspección con el objetivo de evaluar que se cuentes con las medidas de seguridad en materia de Protección Civil dentro de los inmuebles de la jurisdicción Municipal de acuerdo a los giros empresariales o de casa habitación y con ello emitirles constancias con lo que se determina factible o no factible para su operación y con ello medir el numero de atenciones brindadas en el Municipio de Oaxaca de Juárez.</t>
  </si>
  <si>
    <t>(Número de solicitudes para la verificación  de inmuebles con diferentes giros como prevención del riesgo de desastre en la demarcación atendidas/Número de solicitudes para la verificación  de inmuebles con diferentes giros como prevención del riesgo de desastre en la demarcación  recibidas)*100.</t>
  </si>
  <si>
    <t>C. Anabel Hernandéz Garcia                                                            Policía de la Secretaria de Seguridad Ciudadana, Movilidad y Protección Civil.</t>
  </si>
  <si>
    <t>Porcentaje de acciones de mapeo de zonas de riesgos realizadas.</t>
  </si>
  <si>
    <t>Anual</t>
  </si>
  <si>
    <t>Reporte mensual  por la Dirección de Protección Civil, perteneciente a la Secretaria de Seguridad Ciudadana, Movilidad y Protección Civil.</t>
  </si>
  <si>
    <t>Reporte trimestral generado  por la Dirección de Protección Civil, perteneciente a la Secretaria de Seguridad Ciudadana, Movilidad y Protección Civil.</t>
  </si>
  <si>
    <t>Mide el  cumplimiento de los planes y programas, se deben realizar recorridos preventivos que permitan tener un panorama actualizado de los riesgos de origen natural u antropogénico a los cuales el Municipio se encuentra expuesto y con ello realizar acciones preventivas que favorezcan a la población.'</t>
  </si>
  <si>
    <t>Comisario Jefe G.N. Mtro. Raúl Ávila Ibarra.                                        Secrertario de Seguridad Ciudadana, Movilidad y Protección Civil.</t>
  </si>
  <si>
    <t>3.2 Porcentaje de acciones de supervisión y análisis de inmuebles y detección de riesgos realizadas</t>
  </si>
  <si>
    <t>Informe Anual reportado por la Dirección de Protección Civil perteneciente a la Secretaría de Seguridad Ciudadana, Movilidad y Protección 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</si>
</sst>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b/>
      <sz val="12"/>
      <color theme="1"/>
      <name val="Tahoma"/>
      <family val="2"/>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75">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2" borderId="0" xfId="0" applyFont="1" applyFill="1"/>
    <xf numFmtId="0" fontId="5" fillId="2" borderId="0" xfId="0" applyFont="1" applyFill="1"/>
    <xf numFmtId="0" fontId="8" fillId="2" borderId="0" xfId="0" applyFont="1" applyFill="1"/>
    <xf numFmtId="0" fontId="8" fillId="2" borderId="0" xfId="0" applyFont="1" applyFill="1" applyAlignment="1">
      <alignment horizontal="center" vertical="center"/>
    </xf>
    <xf numFmtId="0" fontId="2" fillId="0" borderId="0" xfId="0" applyFont="1" applyFill="1"/>
    <xf numFmtId="0" fontId="4" fillId="0" borderId="0" xfId="0" applyFont="1" applyFill="1"/>
    <xf numFmtId="0" fontId="4" fillId="4" borderId="8" xfId="0" applyFont="1" applyFill="1" applyBorder="1" applyAlignment="1">
      <alignment horizontal="center" vertical="center" wrapText="1"/>
    </xf>
    <xf numFmtId="0" fontId="9" fillId="0" borderId="0" xfId="0" applyFont="1"/>
    <xf numFmtId="0" fontId="9" fillId="0" borderId="0" xfId="0" quotePrefix="1" applyFont="1"/>
    <xf numFmtId="0" fontId="4" fillId="4" borderId="9" xfId="0" applyFont="1" applyFill="1" applyBorder="1" applyAlignment="1">
      <alignment horizontal="center" vertical="center" wrapText="1"/>
    </xf>
    <xf numFmtId="0" fontId="4" fillId="4" borderId="9" xfId="0" quotePrefix="1" applyFont="1" applyFill="1" applyBorder="1" applyAlignment="1">
      <alignment horizontal="center" vertical="center" wrapText="1"/>
    </xf>
    <xf numFmtId="3" fontId="4" fillId="4" borderId="8" xfId="0" applyNumberFormat="1" applyFont="1" applyFill="1" applyBorder="1" applyAlignment="1">
      <alignment horizontal="center" vertical="center"/>
    </xf>
    <xf numFmtId="3" fontId="4" fillId="14" borderId="8" xfId="0" applyNumberFormat="1" applyFont="1" applyFill="1" applyBorder="1" applyAlignment="1">
      <alignment horizontal="center" vertical="center"/>
    </xf>
    <xf numFmtId="3" fontId="4" fillId="4" borderId="9" xfId="0" applyNumberFormat="1" applyFont="1" applyFill="1" applyBorder="1" applyAlignment="1">
      <alignment horizontal="center" vertical="center"/>
    </xf>
    <xf numFmtId="3" fontId="4" fillId="14" borderId="9" xfId="0" applyNumberFormat="1" applyFont="1" applyFill="1" applyBorder="1" applyAlignment="1">
      <alignment horizontal="center" vertical="center"/>
    </xf>
    <xf numFmtId="1" fontId="4" fillId="4" borderId="8" xfId="0" applyNumberFormat="1" applyFont="1" applyFill="1" applyBorder="1" applyAlignment="1">
      <alignment horizontal="center" vertical="center"/>
    </xf>
    <xf numFmtId="1" fontId="4" fillId="14" borderId="8" xfId="0" applyNumberFormat="1" applyFont="1" applyFill="1" applyBorder="1" applyAlignment="1">
      <alignment horizontal="center" vertical="center"/>
    </xf>
    <xf numFmtId="1" fontId="4" fillId="4" borderId="9" xfId="0" applyNumberFormat="1" applyFont="1" applyFill="1" applyBorder="1" applyAlignment="1">
      <alignment horizontal="center" vertical="center"/>
    </xf>
    <xf numFmtId="1" fontId="4" fillId="14" borderId="9" xfId="0" applyNumberFormat="1" applyFont="1" applyFill="1" applyBorder="1" applyAlignment="1">
      <alignment horizontal="center" vertical="center"/>
    </xf>
    <xf numFmtId="1" fontId="4" fillId="15" borderId="8" xfId="0" applyNumberFormat="1" applyFont="1" applyFill="1" applyBorder="1" applyAlignment="1">
      <alignment horizontal="center" vertical="center"/>
    </xf>
    <xf numFmtId="1" fontId="4" fillId="15" borderId="9" xfId="0" applyNumberFormat="1" applyFont="1" applyFill="1" applyBorder="1" applyAlignment="1">
      <alignment horizontal="center" vertical="center"/>
    </xf>
    <xf numFmtId="0" fontId="4" fillId="4" borderId="8" xfId="0" quotePrefix="1" applyFont="1" applyFill="1" applyBorder="1" applyAlignment="1">
      <alignment horizontal="center" vertical="center" wrapText="1"/>
    </xf>
    <xf numFmtId="0" fontId="7" fillId="10" borderId="1" xfId="0" applyNumberFormat="1" applyFont="1" applyFill="1" applyBorder="1" applyAlignment="1">
      <alignment horizontal="center" vertical="center"/>
    </xf>
    <xf numFmtId="0" fontId="4" fillId="4" borderId="8" xfId="0" applyNumberFormat="1" applyFont="1" applyFill="1" applyBorder="1" applyAlignment="1">
      <alignment horizontal="center" vertical="center"/>
    </xf>
    <xf numFmtId="0" fontId="4" fillId="4" borderId="9" xfId="0" applyNumberFormat="1" applyFont="1" applyFill="1" applyBorder="1" applyAlignment="1">
      <alignment horizontal="center" vertical="center"/>
    </xf>
    <xf numFmtId="0" fontId="5" fillId="2" borderId="0" xfId="0" applyNumberFormat="1" applyFont="1" applyFill="1" applyAlignment="1">
      <alignment horizontal="center"/>
    </xf>
    <xf numFmtId="0" fontId="2" fillId="0" borderId="0" xfId="0" applyNumberFormat="1" applyFont="1" applyFill="1" applyAlignment="1">
      <alignment horizontal="center"/>
    </xf>
    <xf numFmtId="0" fontId="4" fillId="0" borderId="0" xfId="0" applyNumberFormat="1" applyFont="1" applyFill="1" applyAlignment="1">
      <alignment horizontal="center"/>
    </xf>
    <xf numFmtId="0" fontId="9" fillId="0" borderId="0" xfId="0" applyNumberFormat="1" applyFont="1" applyAlignment="1">
      <alignment horizontal="center"/>
    </xf>
    <xf numFmtId="0" fontId="2" fillId="0" borderId="0" xfId="0" applyNumberFormat="1" applyFont="1" applyAlignment="1">
      <alignment horizontal="center"/>
    </xf>
    <xf numFmtId="0" fontId="5" fillId="2" borderId="0" xfId="0" quotePrefix="1" applyNumberFormat="1" applyFont="1" applyFill="1" applyAlignment="1">
      <alignment horizontal="center"/>
    </xf>
    <xf numFmtId="0" fontId="10" fillId="0" borderId="7" xfId="0" applyFont="1" applyBorder="1" applyAlignment="1">
      <alignment horizontal="center" vertical="center" wrapText="1"/>
    </xf>
    <xf numFmtId="0" fontId="10" fillId="0" borderId="7" xfId="0" applyFont="1" applyBorder="1" applyAlignment="1">
      <alignment horizontal="center" wrapText="1"/>
    </xf>
    <xf numFmtId="0" fontId="1" fillId="2" borderId="0" xfId="0" applyFont="1" applyFill="1" applyAlignment="1">
      <alignment horizontal="center" vertical="center"/>
    </xf>
    <xf numFmtId="0" fontId="3" fillId="3" borderId="10" xfId="0" applyFont="1" applyFill="1" applyBorder="1" applyAlignment="1">
      <alignment horizontal="left" vertical="center" indent="1"/>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1" xfId="0" applyFont="1" applyFill="1" applyBorder="1" applyAlignment="1">
      <alignment horizontal="left" vertical="center" indent="1"/>
    </xf>
    <xf numFmtId="0" fontId="0" fillId="2" borderId="11" xfId="0" applyFill="1" applyBorder="1" applyAlignment="1">
      <alignment horizontal="left" vertical="center" indent="1"/>
    </xf>
    <xf numFmtId="0" fontId="6" fillId="5" borderId="1" xfId="0" applyFont="1" applyFill="1" applyBorder="1" applyAlignment="1">
      <alignment horizontal="left" vertical="center" indent="1"/>
    </xf>
    <xf numFmtId="0" fontId="4" fillId="4" borderId="1" xfId="0" quotePrefix="1" applyFont="1" applyFill="1" applyBorder="1" applyAlignment="1">
      <alignment horizontal="center"/>
    </xf>
    <xf numFmtId="0" fontId="4" fillId="4" borderId="1" xfId="0" applyFont="1" applyFill="1" applyBorder="1" applyAlignment="1">
      <alignment horizont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4" fillId="4" borderId="1" xfId="0" quotePrefix="1" applyFont="1" applyFill="1" applyBorder="1" applyAlignment="1">
      <alignment horizontal="center" wrapText="1"/>
    </xf>
    <xf numFmtId="0" fontId="4" fillId="4" borderId="1" xfId="0" applyFont="1" applyFill="1" applyBorder="1" applyAlignment="1">
      <alignment horizont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4" fillId="0" borderId="6" xfId="0" applyFont="1" applyFill="1" applyBorder="1" applyAlignment="1">
      <alignment horizontal="center"/>
    </xf>
    <xf numFmtId="0" fontId="6" fillId="0" borderId="0" xfId="0" applyFont="1" applyFill="1" applyAlignment="1">
      <alignment horizontal="center"/>
    </xf>
    <xf numFmtId="0" fontId="4" fillId="0" borderId="0" xfId="0" applyFont="1" applyFill="1" applyAlignment="1">
      <alignment horizontal="center"/>
    </xf>
    <xf numFmtId="0" fontId="4" fillId="0" borderId="0" xfId="0" quotePrefix="1"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1212462</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7"/>
  <sheetViews>
    <sheetView tabSelected="1" topLeftCell="D10" zoomScale="73" zoomScaleNormal="73" workbookViewId="0">
      <selection activeCell="F12" sqref="F12"/>
    </sheetView>
  </sheetViews>
  <sheetFormatPr baseColWidth="10" defaultRowHeight="12.75" x14ac:dyDescent="0.2"/>
  <cols>
    <col min="1" max="1" width="0.85546875" style="1" customWidth="1"/>
    <col min="2" max="2" width="16.7109375" style="1" customWidth="1"/>
    <col min="3" max="3" width="20.7109375" style="1" customWidth="1"/>
    <col min="4" max="4" width="22.85546875" style="1" customWidth="1"/>
    <col min="5" max="5" width="20.7109375" style="1" customWidth="1"/>
    <col min="6" max="6" width="13.5703125" style="1" customWidth="1"/>
    <col min="7" max="7" width="12.28515625" style="1" customWidth="1"/>
    <col min="8" max="8" width="10.7109375" style="1" customWidth="1"/>
    <col min="9" max="9" width="12.42578125" style="1" customWidth="1"/>
    <col min="10" max="10" width="13.5703125" style="1" customWidth="1"/>
    <col min="11" max="11" width="6.85546875" style="34" customWidth="1"/>
    <col min="12" max="12" width="7.140625" style="34" customWidth="1"/>
    <col min="13" max="13" width="5.7109375" style="1" customWidth="1"/>
    <col min="14" max="14" width="7.7109375" style="1" customWidth="1"/>
    <col min="15" max="16" width="5.7109375" style="1" customWidth="1"/>
    <col min="17" max="17" width="11.5703125" style="1" customWidth="1"/>
    <col min="18" max="20" width="5.7109375" style="1" customWidth="1"/>
    <col min="21" max="21" width="6.7109375" style="1" customWidth="1"/>
    <col min="22" max="22" width="14.28515625" style="1" customWidth="1"/>
    <col min="23" max="26" width="5.7109375" style="1" customWidth="1"/>
    <col min="27" max="27" width="12.140625" style="1" customWidth="1"/>
    <col min="28" max="28" width="26.85546875" style="1" customWidth="1"/>
    <col min="29" max="29" width="1.140625" style="1" customWidth="1"/>
    <col min="30" max="16384" width="11.42578125" style="1"/>
  </cols>
  <sheetData>
    <row r="1" spans="1:28" ht="15" customHeight="1" x14ac:dyDescent="0.2">
      <c r="A1" s="5"/>
      <c r="B1" s="38" t="s">
        <v>0</v>
      </c>
      <c r="C1" s="38"/>
      <c r="D1" s="38"/>
      <c r="E1" s="38"/>
      <c r="F1" s="38"/>
      <c r="G1" s="38"/>
      <c r="H1" s="38"/>
      <c r="I1" s="38"/>
      <c r="J1" s="38"/>
      <c r="K1" s="38"/>
      <c r="L1" s="38"/>
      <c r="M1" s="38"/>
      <c r="N1" s="38"/>
      <c r="O1" s="38"/>
      <c r="P1" s="38"/>
      <c r="Q1" s="38"/>
      <c r="R1" s="38"/>
      <c r="S1" s="38"/>
      <c r="T1" s="38"/>
      <c r="U1" s="38"/>
      <c r="V1" s="38"/>
      <c r="W1" s="38"/>
      <c r="X1" s="38"/>
      <c r="Y1" s="38"/>
      <c r="Z1" s="38"/>
      <c r="AA1" s="38"/>
      <c r="AB1" s="38"/>
    </row>
    <row r="2" spans="1:28" ht="18" customHeight="1" x14ac:dyDescent="0.2">
      <c r="A2" s="5"/>
      <c r="B2" s="38"/>
      <c r="C2" s="38"/>
      <c r="D2" s="38"/>
      <c r="E2" s="38"/>
      <c r="F2" s="38"/>
      <c r="G2" s="38"/>
      <c r="H2" s="38"/>
      <c r="I2" s="38"/>
      <c r="J2" s="38"/>
      <c r="K2" s="38"/>
      <c r="L2" s="38"/>
      <c r="M2" s="38"/>
      <c r="N2" s="38"/>
      <c r="O2" s="38"/>
      <c r="P2" s="38"/>
      <c r="Q2" s="38"/>
      <c r="R2" s="38"/>
      <c r="S2" s="38"/>
      <c r="T2" s="38"/>
      <c r="U2" s="38"/>
      <c r="V2" s="38"/>
      <c r="W2" s="38"/>
      <c r="X2" s="38"/>
      <c r="Y2" s="38"/>
      <c r="Z2" s="38"/>
      <c r="AA2" s="38"/>
      <c r="AB2" s="38"/>
    </row>
    <row r="3" spans="1:28" ht="12.75" customHeight="1" x14ac:dyDescent="0.2">
      <c r="A3" s="5"/>
      <c r="B3" s="38"/>
      <c r="C3" s="38"/>
      <c r="D3" s="38"/>
      <c r="E3" s="38"/>
      <c r="F3" s="38"/>
      <c r="G3" s="38"/>
      <c r="H3" s="38"/>
      <c r="I3" s="38"/>
      <c r="J3" s="38"/>
      <c r="K3" s="38"/>
      <c r="L3" s="38"/>
      <c r="M3" s="38"/>
      <c r="N3" s="38"/>
      <c r="O3" s="38"/>
      <c r="P3" s="38"/>
      <c r="Q3" s="38"/>
      <c r="R3" s="38"/>
      <c r="S3" s="38"/>
      <c r="T3" s="38"/>
      <c r="U3" s="38"/>
      <c r="V3" s="38"/>
      <c r="W3" s="38"/>
      <c r="X3" s="38"/>
      <c r="Y3" s="38"/>
      <c r="Z3" s="38"/>
      <c r="AA3" s="38"/>
      <c r="AB3" s="38"/>
    </row>
    <row r="4" spans="1:28" x14ac:dyDescent="0.2">
      <c r="A4" s="5"/>
      <c r="B4" s="38"/>
      <c r="C4" s="38"/>
      <c r="D4" s="38"/>
      <c r="E4" s="38"/>
      <c r="F4" s="38"/>
      <c r="G4" s="38"/>
      <c r="H4" s="38"/>
      <c r="I4" s="38"/>
      <c r="J4" s="38"/>
      <c r="K4" s="38"/>
      <c r="L4" s="38"/>
      <c r="M4" s="38"/>
      <c r="N4" s="38"/>
      <c r="O4" s="38"/>
      <c r="P4" s="38"/>
      <c r="Q4" s="38"/>
      <c r="R4" s="38"/>
      <c r="S4" s="38"/>
      <c r="T4" s="38"/>
      <c r="U4" s="38"/>
      <c r="V4" s="38"/>
      <c r="W4" s="38"/>
      <c r="X4" s="38"/>
      <c r="Y4" s="38"/>
      <c r="Z4" s="38"/>
      <c r="AA4" s="38"/>
      <c r="AB4" s="38"/>
    </row>
    <row r="5" spans="1:28" s="2" customFormat="1" ht="26.25" customHeight="1" x14ac:dyDescent="0.15">
      <c r="A5" s="6"/>
      <c r="B5" s="39" t="s">
        <v>1</v>
      </c>
      <c r="C5" s="39"/>
      <c r="D5" s="40" t="s">
        <v>35</v>
      </c>
      <c r="E5" s="41"/>
      <c r="F5" s="41"/>
      <c r="G5" s="41"/>
      <c r="H5" s="41"/>
      <c r="I5" s="41"/>
      <c r="J5" s="41"/>
      <c r="K5" s="35" t="s">
        <v>90</v>
      </c>
      <c r="L5" s="30"/>
      <c r="M5" s="42" t="s">
        <v>2</v>
      </c>
      <c r="N5" s="42"/>
      <c r="O5" s="42"/>
      <c r="P5" s="42"/>
      <c r="Q5" s="42"/>
      <c r="R5" s="42"/>
      <c r="S5" s="42"/>
      <c r="T5" s="42"/>
      <c r="U5" s="42"/>
      <c r="V5" s="42"/>
      <c r="W5" s="42"/>
      <c r="X5" s="42"/>
      <c r="Y5" s="42"/>
      <c r="Z5" s="42"/>
      <c r="AA5" s="42"/>
      <c r="AB5" s="42"/>
    </row>
    <row r="6" spans="1:28" s="2" customFormat="1" ht="18" customHeight="1" x14ac:dyDescent="0.2">
      <c r="A6" s="6"/>
      <c r="B6" s="43" t="s">
        <v>3</v>
      </c>
      <c r="C6" s="44"/>
      <c r="D6" s="40" t="s">
        <v>69</v>
      </c>
      <c r="E6" s="41"/>
      <c r="F6" s="41"/>
      <c r="G6" s="41"/>
      <c r="H6" s="41"/>
      <c r="I6" s="41"/>
      <c r="J6" s="41"/>
      <c r="K6" s="35" t="s">
        <v>90</v>
      </c>
      <c r="L6" s="30"/>
      <c r="M6" s="45" t="s">
        <v>4</v>
      </c>
      <c r="N6" s="45"/>
      <c r="O6" s="46" t="s">
        <v>97</v>
      </c>
      <c r="P6" s="47"/>
      <c r="Q6" s="47"/>
      <c r="R6" s="47"/>
      <c r="S6" s="47"/>
      <c r="T6" s="47"/>
      <c r="U6" s="47"/>
      <c r="V6" s="47"/>
      <c r="W6" s="47"/>
      <c r="X6" s="47"/>
      <c r="Y6" s="47"/>
      <c r="Z6" s="47"/>
      <c r="AA6" s="47"/>
      <c r="AB6" s="47"/>
    </row>
    <row r="7" spans="1:28" s="2" customFormat="1" ht="27" customHeight="1" x14ac:dyDescent="0.2">
      <c r="A7" s="6"/>
      <c r="B7" s="48" t="s">
        <v>5</v>
      </c>
      <c r="C7" s="49"/>
      <c r="D7" s="40" t="s">
        <v>94</v>
      </c>
      <c r="E7" s="41"/>
      <c r="F7" s="41"/>
      <c r="G7" s="41"/>
      <c r="H7" s="41"/>
      <c r="I7" s="41"/>
      <c r="J7" s="41"/>
      <c r="K7" s="35" t="s">
        <v>90</v>
      </c>
      <c r="L7" s="30"/>
      <c r="M7" s="45" t="s">
        <v>6</v>
      </c>
      <c r="N7" s="45"/>
      <c r="O7" s="50" t="s">
        <v>98</v>
      </c>
      <c r="P7" s="51"/>
      <c r="Q7" s="51"/>
      <c r="R7" s="51"/>
      <c r="S7" s="51"/>
      <c r="T7" s="51"/>
      <c r="U7" s="51"/>
      <c r="V7" s="51"/>
      <c r="W7" s="51"/>
      <c r="X7" s="51"/>
      <c r="Y7" s="51"/>
      <c r="Z7" s="51"/>
      <c r="AA7" s="51"/>
      <c r="AB7" s="51"/>
    </row>
    <row r="8" spans="1:28" s="2" customFormat="1" ht="11.25" customHeight="1" x14ac:dyDescent="0.15">
      <c r="A8" s="6"/>
      <c r="B8" s="6"/>
      <c r="C8" s="6"/>
      <c r="D8" s="6"/>
      <c r="E8" s="6"/>
      <c r="F8" s="6"/>
      <c r="G8" s="6"/>
      <c r="H8" s="6"/>
      <c r="I8" s="6"/>
      <c r="J8" s="6"/>
      <c r="K8" s="30"/>
      <c r="L8" s="30"/>
      <c r="M8" s="6"/>
      <c r="N8" s="6"/>
      <c r="O8" s="6"/>
      <c r="P8" s="6"/>
      <c r="Q8" s="6"/>
      <c r="R8" s="6"/>
      <c r="S8" s="6"/>
      <c r="T8" s="6"/>
      <c r="U8" s="6"/>
      <c r="V8" s="6"/>
      <c r="W8" s="6"/>
      <c r="X8" s="6"/>
      <c r="Y8" s="6"/>
      <c r="Z8" s="6"/>
      <c r="AA8" s="6"/>
      <c r="AB8" s="6"/>
    </row>
    <row r="9" spans="1:28" s="2" customFormat="1" ht="16.5" customHeight="1" x14ac:dyDescent="0.15">
      <c r="A9" s="6"/>
      <c r="B9" s="52" t="s">
        <v>7</v>
      </c>
      <c r="C9" s="52"/>
      <c r="D9" s="52"/>
      <c r="E9" s="52"/>
      <c r="F9" s="52"/>
      <c r="G9" s="52"/>
      <c r="H9" s="52"/>
      <c r="I9" s="52"/>
      <c r="J9" s="52"/>
      <c r="K9" s="52"/>
      <c r="L9" s="52"/>
      <c r="M9" s="53" t="s">
        <v>8</v>
      </c>
      <c r="N9" s="53"/>
      <c r="O9" s="53"/>
      <c r="P9" s="53"/>
      <c r="Q9" s="53"/>
      <c r="R9" s="54" t="s">
        <v>9</v>
      </c>
      <c r="S9" s="54"/>
      <c r="T9" s="54"/>
      <c r="U9" s="54"/>
      <c r="V9" s="54"/>
      <c r="W9" s="55" t="s">
        <v>96</v>
      </c>
      <c r="X9" s="55"/>
      <c r="Y9" s="55"/>
      <c r="Z9" s="55"/>
      <c r="AA9" s="55"/>
      <c r="AB9" s="56" t="s">
        <v>10</v>
      </c>
    </row>
    <row r="10" spans="1:28" s="3" customFormat="1" ht="13.5" customHeight="1" x14ac:dyDescent="0.15">
      <c r="A10" s="7"/>
      <c r="B10" s="57" t="s">
        <v>11</v>
      </c>
      <c r="C10" s="60" t="s">
        <v>12</v>
      </c>
      <c r="D10" s="60" t="s">
        <v>13</v>
      </c>
      <c r="E10" s="60" t="s">
        <v>14</v>
      </c>
      <c r="F10" s="57" t="s">
        <v>15</v>
      </c>
      <c r="G10" s="60" t="s">
        <v>16</v>
      </c>
      <c r="H10" s="60" t="s">
        <v>17</v>
      </c>
      <c r="I10" s="57" t="s">
        <v>18</v>
      </c>
      <c r="J10" s="57" t="s">
        <v>19</v>
      </c>
      <c r="K10" s="62" t="s">
        <v>20</v>
      </c>
      <c r="L10" s="63"/>
      <c r="M10" s="59" t="s">
        <v>21</v>
      </c>
      <c r="N10" s="59" t="s">
        <v>22</v>
      </c>
      <c r="O10" s="59" t="s">
        <v>23</v>
      </c>
      <c r="P10" s="59" t="s">
        <v>24</v>
      </c>
      <c r="Q10" s="59" t="s">
        <v>95</v>
      </c>
      <c r="R10" s="67" t="s">
        <v>21</v>
      </c>
      <c r="S10" s="67" t="s">
        <v>22</v>
      </c>
      <c r="T10" s="67" t="s">
        <v>23</v>
      </c>
      <c r="U10" s="67" t="s">
        <v>24</v>
      </c>
      <c r="V10" s="67" t="s">
        <v>95</v>
      </c>
      <c r="W10" s="69" t="s">
        <v>21</v>
      </c>
      <c r="X10" s="69" t="s">
        <v>22</v>
      </c>
      <c r="Y10" s="69" t="s">
        <v>23</v>
      </c>
      <c r="Z10" s="69" t="s">
        <v>24</v>
      </c>
      <c r="AA10" s="64" t="s">
        <v>25</v>
      </c>
      <c r="AB10" s="56"/>
    </row>
    <row r="11" spans="1:28" s="3" customFormat="1" ht="13.5" customHeight="1" x14ac:dyDescent="0.15">
      <c r="A11" s="7"/>
      <c r="B11" s="58"/>
      <c r="C11" s="61"/>
      <c r="D11" s="61"/>
      <c r="E11" s="61"/>
      <c r="F11" s="61"/>
      <c r="G11" s="61"/>
      <c r="H11" s="61"/>
      <c r="I11" s="58"/>
      <c r="J11" s="58"/>
      <c r="K11" s="27" t="s">
        <v>26</v>
      </c>
      <c r="L11" s="27" t="s">
        <v>27</v>
      </c>
      <c r="M11" s="59"/>
      <c r="N11" s="59"/>
      <c r="O11" s="59"/>
      <c r="P11" s="59"/>
      <c r="Q11" s="66"/>
      <c r="R11" s="67"/>
      <c r="S11" s="67"/>
      <c r="T11" s="67"/>
      <c r="U11" s="67"/>
      <c r="V11" s="68"/>
      <c r="W11" s="70"/>
      <c r="X11" s="70"/>
      <c r="Y11" s="70"/>
      <c r="Z11" s="70"/>
      <c r="AA11" s="65"/>
      <c r="AB11" s="56"/>
    </row>
    <row r="12" spans="1:28" s="4" customFormat="1" ht="206.25" customHeight="1" x14ac:dyDescent="0.25">
      <c r="A12" s="8"/>
      <c r="B12" s="11" t="s">
        <v>99</v>
      </c>
      <c r="C12" s="26" t="s">
        <v>100</v>
      </c>
      <c r="D12" s="11" t="s">
        <v>101</v>
      </c>
      <c r="E12" s="26" t="s">
        <v>102</v>
      </c>
      <c r="F12" s="11" t="s">
        <v>103</v>
      </c>
      <c r="G12" s="11" t="s">
        <v>104</v>
      </c>
      <c r="H12" s="11" t="s">
        <v>105</v>
      </c>
      <c r="I12" s="11" t="s">
        <v>150</v>
      </c>
      <c r="J12" s="11" t="s">
        <v>106</v>
      </c>
      <c r="K12" s="28">
        <v>0</v>
      </c>
      <c r="L12" s="28">
        <v>2022</v>
      </c>
      <c r="M12" s="16">
        <v>0</v>
      </c>
      <c r="N12" s="16">
        <v>0</v>
      </c>
      <c r="O12" s="16">
        <v>0</v>
      </c>
      <c r="P12" s="16">
        <v>91</v>
      </c>
      <c r="Q12" s="17">
        <f>SUM(M12:P12)</f>
        <v>91</v>
      </c>
      <c r="R12" s="20">
        <v>0</v>
      </c>
      <c r="S12" s="20">
        <v>0</v>
      </c>
      <c r="T12" s="20">
        <v>0</v>
      </c>
      <c r="U12" s="20">
        <v>91</v>
      </c>
      <c r="V12" s="21">
        <f>SUM(R12:U12)</f>
        <v>91</v>
      </c>
      <c r="W12" s="24">
        <f>M12-R12</f>
        <v>0</v>
      </c>
      <c r="X12" s="24">
        <f t="shared" ref="X12:Y13" si="0">N12-S12</f>
        <v>0</v>
      </c>
      <c r="Y12" s="24">
        <f t="shared" si="0"/>
        <v>0</v>
      </c>
      <c r="Z12" s="24">
        <f>P12-U12</f>
        <v>0</v>
      </c>
      <c r="AA12" s="24">
        <f>SUM(W12:Z12)</f>
        <v>0</v>
      </c>
      <c r="AB12" s="11" t="s">
        <v>156</v>
      </c>
    </row>
    <row r="13" spans="1:28" ht="329.25" customHeight="1" x14ac:dyDescent="0.2">
      <c r="A13" s="5"/>
      <c r="B13" s="14" t="s">
        <v>107</v>
      </c>
      <c r="C13" s="15" t="s">
        <v>108</v>
      </c>
      <c r="D13" s="15" t="s">
        <v>109</v>
      </c>
      <c r="E13" s="15" t="s">
        <v>110</v>
      </c>
      <c r="F13" s="14" t="s">
        <v>103</v>
      </c>
      <c r="G13" s="14" t="s">
        <v>104</v>
      </c>
      <c r="H13" s="14" t="s">
        <v>105</v>
      </c>
      <c r="I13" s="14" t="s">
        <v>150</v>
      </c>
      <c r="J13" s="14" t="s">
        <v>111</v>
      </c>
      <c r="K13" s="29">
        <v>0</v>
      </c>
      <c r="L13" s="29">
        <v>2022</v>
      </c>
      <c r="M13" s="18">
        <v>0</v>
      </c>
      <c r="N13" s="18">
        <v>0</v>
      </c>
      <c r="O13" s="18">
        <v>0</v>
      </c>
      <c r="P13" s="18">
        <v>91</v>
      </c>
      <c r="Q13" s="19">
        <f>SUM(M13:P13)</f>
        <v>91</v>
      </c>
      <c r="R13" s="22">
        <v>0</v>
      </c>
      <c r="S13" s="22">
        <v>0</v>
      </c>
      <c r="T13" s="22">
        <v>0</v>
      </c>
      <c r="U13" s="22">
        <v>91</v>
      </c>
      <c r="V13" s="23">
        <f>SUM(R13:U13)</f>
        <v>91</v>
      </c>
      <c r="W13" s="25">
        <f>M13-R13</f>
        <v>0</v>
      </c>
      <c r="X13" s="25">
        <f t="shared" si="0"/>
        <v>0</v>
      </c>
      <c r="Y13" s="25">
        <f t="shared" si="0"/>
        <v>0</v>
      </c>
      <c r="Z13" s="25">
        <f t="shared" ref="Z13" si="1">P13-U13</f>
        <v>0</v>
      </c>
      <c r="AA13" s="25">
        <f>SUM(W13:Z13)</f>
        <v>0</v>
      </c>
      <c r="AB13" s="11" t="s">
        <v>156</v>
      </c>
    </row>
    <row r="14" spans="1:28" ht="297" customHeight="1" x14ac:dyDescent="0.2">
      <c r="A14" s="5"/>
      <c r="B14" s="14" t="s">
        <v>116</v>
      </c>
      <c r="C14" s="15" t="s">
        <v>112</v>
      </c>
      <c r="D14" s="14" t="s">
        <v>113</v>
      </c>
      <c r="E14" s="15" t="s">
        <v>114</v>
      </c>
      <c r="F14" s="14" t="s">
        <v>103</v>
      </c>
      <c r="G14" s="14" t="s">
        <v>104</v>
      </c>
      <c r="H14" s="14" t="s">
        <v>105</v>
      </c>
      <c r="I14" s="14" t="s">
        <v>115</v>
      </c>
      <c r="J14" s="14" t="s">
        <v>106</v>
      </c>
      <c r="K14" s="29">
        <v>0</v>
      </c>
      <c r="L14" s="29">
        <v>2022</v>
      </c>
      <c r="M14" s="18">
        <v>15</v>
      </c>
      <c r="N14" s="18">
        <v>25</v>
      </c>
      <c r="O14" s="18">
        <v>30</v>
      </c>
      <c r="P14" s="18">
        <v>30</v>
      </c>
      <c r="Q14" s="19">
        <f t="shared" ref="Q14:Q22" si="2">SUM(M14:P14)</f>
        <v>100</v>
      </c>
      <c r="R14" s="22">
        <v>7</v>
      </c>
      <c r="S14" s="22">
        <v>0</v>
      </c>
      <c r="T14" s="22">
        <v>0</v>
      </c>
      <c r="U14" s="22">
        <v>85</v>
      </c>
      <c r="V14" s="23">
        <f t="shared" ref="V14:V22" si="3">SUM(R14:U14)</f>
        <v>92</v>
      </c>
      <c r="W14" s="25">
        <f t="shared" ref="W14:W22" si="4">M14-R14</f>
        <v>8</v>
      </c>
      <c r="X14" s="25">
        <f t="shared" ref="X14:X22" si="5">N14-S14</f>
        <v>25</v>
      </c>
      <c r="Y14" s="25">
        <f t="shared" ref="Y14:Y22" si="6">O14-T14</f>
        <v>30</v>
      </c>
      <c r="Z14" s="25">
        <f t="shared" ref="Z14:Z22" si="7">P14-U14</f>
        <v>-55</v>
      </c>
      <c r="AA14" s="25">
        <f t="shared" ref="AA14:AA22" si="8">SUM(W14:Z14)</f>
        <v>8</v>
      </c>
      <c r="AB14" s="11" t="s">
        <v>152</v>
      </c>
    </row>
    <row r="15" spans="1:28" ht="300" customHeight="1" x14ac:dyDescent="0.2">
      <c r="A15" s="5"/>
      <c r="B15" s="14" t="s">
        <v>117</v>
      </c>
      <c r="C15" s="15" t="s">
        <v>149</v>
      </c>
      <c r="D15" s="15" t="s">
        <v>118</v>
      </c>
      <c r="E15" s="15" t="s">
        <v>119</v>
      </c>
      <c r="F15" s="14" t="s">
        <v>103</v>
      </c>
      <c r="G15" s="14" t="s">
        <v>127</v>
      </c>
      <c r="H15" s="14" t="s">
        <v>105</v>
      </c>
      <c r="I15" s="14" t="s">
        <v>120</v>
      </c>
      <c r="J15" s="14" t="s">
        <v>106</v>
      </c>
      <c r="K15" s="29">
        <v>0</v>
      </c>
      <c r="L15" s="29">
        <v>2022</v>
      </c>
      <c r="M15" s="18">
        <v>15</v>
      </c>
      <c r="N15" s="18">
        <v>25</v>
      </c>
      <c r="O15" s="18">
        <v>30</v>
      </c>
      <c r="P15" s="18">
        <v>30</v>
      </c>
      <c r="Q15" s="19">
        <f t="shared" si="2"/>
        <v>100</v>
      </c>
      <c r="R15" s="22">
        <v>7</v>
      </c>
      <c r="S15" s="22">
        <v>0</v>
      </c>
      <c r="T15" s="22">
        <v>0</v>
      </c>
      <c r="U15" s="22">
        <v>85</v>
      </c>
      <c r="V15" s="23">
        <f t="shared" si="3"/>
        <v>92</v>
      </c>
      <c r="W15" s="25">
        <f t="shared" si="4"/>
        <v>8</v>
      </c>
      <c r="X15" s="25">
        <f t="shared" si="5"/>
        <v>25</v>
      </c>
      <c r="Y15" s="25">
        <f t="shared" si="6"/>
        <v>30</v>
      </c>
      <c r="Z15" s="25">
        <f t="shared" si="7"/>
        <v>-55</v>
      </c>
      <c r="AA15" s="25">
        <f t="shared" si="8"/>
        <v>8</v>
      </c>
      <c r="AB15" s="11"/>
    </row>
    <row r="16" spans="1:28" ht="290.25" customHeight="1" x14ac:dyDescent="0.2">
      <c r="A16" s="5"/>
      <c r="B16" s="14" t="s">
        <v>121</v>
      </c>
      <c r="C16" s="15" t="s">
        <v>122</v>
      </c>
      <c r="D16" s="15" t="s">
        <v>123</v>
      </c>
      <c r="E16" s="15" t="s">
        <v>124</v>
      </c>
      <c r="F16" s="14" t="s">
        <v>103</v>
      </c>
      <c r="G16" s="14" t="s">
        <v>104</v>
      </c>
      <c r="H16" s="14" t="s">
        <v>105</v>
      </c>
      <c r="I16" s="14" t="s">
        <v>115</v>
      </c>
      <c r="J16" s="14" t="s">
        <v>106</v>
      </c>
      <c r="K16" s="29">
        <v>0</v>
      </c>
      <c r="L16" s="29">
        <v>2022</v>
      </c>
      <c r="M16" s="18">
        <v>21</v>
      </c>
      <c r="N16" s="18">
        <v>27</v>
      </c>
      <c r="O16" s="18">
        <v>27</v>
      </c>
      <c r="P16" s="18">
        <v>25</v>
      </c>
      <c r="Q16" s="19">
        <f t="shared" si="2"/>
        <v>100</v>
      </c>
      <c r="R16" s="22">
        <v>18</v>
      </c>
      <c r="S16" s="22">
        <v>27</v>
      </c>
      <c r="T16" s="22">
        <v>27</v>
      </c>
      <c r="U16" s="22">
        <v>28</v>
      </c>
      <c r="V16" s="23">
        <f t="shared" si="3"/>
        <v>100</v>
      </c>
      <c r="W16" s="25">
        <f t="shared" si="4"/>
        <v>3</v>
      </c>
      <c r="X16" s="25">
        <f t="shared" si="5"/>
        <v>0</v>
      </c>
      <c r="Y16" s="25">
        <f t="shared" si="6"/>
        <v>0</v>
      </c>
      <c r="Z16" s="25">
        <f t="shared" si="7"/>
        <v>-3</v>
      </c>
      <c r="AA16" s="25">
        <f t="shared" si="8"/>
        <v>0</v>
      </c>
      <c r="AB16" s="11" t="s">
        <v>152</v>
      </c>
    </row>
    <row r="17" spans="1:28" ht="240.75" customHeight="1" x14ac:dyDescent="0.2">
      <c r="A17" s="5"/>
      <c r="B17" s="14" t="s">
        <v>132</v>
      </c>
      <c r="C17" s="15" t="s">
        <v>125</v>
      </c>
      <c r="D17" s="15" t="s">
        <v>153</v>
      </c>
      <c r="E17" s="15" t="s">
        <v>126</v>
      </c>
      <c r="F17" s="14" t="s">
        <v>103</v>
      </c>
      <c r="G17" s="14" t="s">
        <v>127</v>
      </c>
      <c r="H17" s="14" t="s">
        <v>105</v>
      </c>
      <c r="I17" s="14" t="s">
        <v>120</v>
      </c>
      <c r="J17" s="14" t="s">
        <v>106</v>
      </c>
      <c r="K17" s="29">
        <v>0</v>
      </c>
      <c r="L17" s="29">
        <v>2022</v>
      </c>
      <c r="M17" s="18">
        <v>24</v>
      </c>
      <c r="N17" s="18">
        <v>26</v>
      </c>
      <c r="O17" s="18">
        <v>25</v>
      </c>
      <c r="P17" s="18">
        <v>25</v>
      </c>
      <c r="Q17" s="19">
        <f t="shared" si="2"/>
        <v>100</v>
      </c>
      <c r="R17" s="22">
        <v>24</v>
      </c>
      <c r="S17" s="22">
        <v>26</v>
      </c>
      <c r="T17" s="22">
        <v>25</v>
      </c>
      <c r="U17" s="22">
        <v>25</v>
      </c>
      <c r="V17" s="23">
        <f t="shared" si="3"/>
        <v>100</v>
      </c>
      <c r="W17" s="25">
        <f t="shared" si="4"/>
        <v>0</v>
      </c>
      <c r="X17" s="25">
        <f t="shared" si="5"/>
        <v>0</v>
      </c>
      <c r="Y17" s="25">
        <f t="shared" si="6"/>
        <v>0</v>
      </c>
      <c r="Z17" s="25">
        <f t="shared" si="7"/>
        <v>0</v>
      </c>
      <c r="AA17" s="25">
        <f t="shared" si="8"/>
        <v>0</v>
      </c>
      <c r="AB17" s="11" t="s">
        <v>152</v>
      </c>
    </row>
    <row r="18" spans="1:28" ht="342" x14ac:dyDescent="0.2">
      <c r="A18" s="5"/>
      <c r="B18" s="14" t="s">
        <v>128</v>
      </c>
      <c r="C18" s="15" t="s">
        <v>129</v>
      </c>
      <c r="D18" s="15" t="s">
        <v>130</v>
      </c>
      <c r="E18" s="15" t="s">
        <v>131</v>
      </c>
      <c r="F18" s="14" t="s">
        <v>103</v>
      </c>
      <c r="G18" s="14" t="s">
        <v>127</v>
      </c>
      <c r="H18" s="14" t="s">
        <v>105</v>
      </c>
      <c r="I18" s="14" t="s">
        <v>120</v>
      </c>
      <c r="J18" s="14" t="s">
        <v>106</v>
      </c>
      <c r="K18" s="29">
        <v>0</v>
      </c>
      <c r="L18" s="29">
        <v>2022</v>
      </c>
      <c r="M18" s="18">
        <v>20</v>
      </c>
      <c r="N18" s="18">
        <v>30</v>
      </c>
      <c r="O18" s="18">
        <v>30</v>
      </c>
      <c r="P18" s="18">
        <v>20</v>
      </c>
      <c r="Q18" s="19">
        <f t="shared" si="2"/>
        <v>100</v>
      </c>
      <c r="R18" s="22">
        <v>10</v>
      </c>
      <c r="S18" s="22">
        <v>25</v>
      </c>
      <c r="T18" s="22">
        <v>30</v>
      </c>
      <c r="U18" s="22">
        <v>20</v>
      </c>
      <c r="V18" s="23">
        <f t="shared" si="3"/>
        <v>85</v>
      </c>
      <c r="W18" s="25">
        <f t="shared" si="4"/>
        <v>10</v>
      </c>
      <c r="X18" s="25">
        <f t="shared" si="5"/>
        <v>5</v>
      </c>
      <c r="Y18" s="25">
        <f t="shared" si="6"/>
        <v>0</v>
      </c>
      <c r="Z18" s="25">
        <f t="shared" si="7"/>
        <v>0</v>
      </c>
      <c r="AA18" s="25">
        <f t="shared" si="8"/>
        <v>15</v>
      </c>
      <c r="AB18" s="11" t="s">
        <v>152</v>
      </c>
    </row>
    <row r="19" spans="1:28" ht="338.25" customHeight="1" x14ac:dyDescent="0.2">
      <c r="A19" s="5"/>
      <c r="B19" s="14" t="s">
        <v>133</v>
      </c>
      <c r="C19" s="15" t="s">
        <v>134</v>
      </c>
      <c r="D19" s="15" t="s">
        <v>135</v>
      </c>
      <c r="E19" s="15" t="s">
        <v>136</v>
      </c>
      <c r="F19" s="14" t="s">
        <v>103</v>
      </c>
      <c r="G19" s="14" t="s">
        <v>127</v>
      </c>
      <c r="H19" s="14">
        <v>0</v>
      </c>
      <c r="I19" s="14" t="s">
        <v>120</v>
      </c>
      <c r="J19" s="14" t="s">
        <v>106</v>
      </c>
      <c r="K19" s="29">
        <v>0</v>
      </c>
      <c r="L19" s="29">
        <v>2022</v>
      </c>
      <c r="M19" s="18">
        <v>20</v>
      </c>
      <c r="N19" s="18">
        <v>25</v>
      </c>
      <c r="O19" s="18">
        <v>25</v>
      </c>
      <c r="P19" s="18">
        <v>30</v>
      </c>
      <c r="Q19" s="19">
        <f t="shared" si="2"/>
        <v>100</v>
      </c>
      <c r="R19" s="22">
        <v>20</v>
      </c>
      <c r="S19" s="22">
        <v>25</v>
      </c>
      <c r="T19" s="22">
        <v>22</v>
      </c>
      <c r="U19" s="22">
        <v>33</v>
      </c>
      <c r="V19" s="23">
        <f t="shared" si="3"/>
        <v>100</v>
      </c>
      <c r="W19" s="25">
        <f t="shared" si="4"/>
        <v>0</v>
      </c>
      <c r="X19" s="25">
        <f t="shared" si="5"/>
        <v>0</v>
      </c>
      <c r="Y19" s="25">
        <f t="shared" si="6"/>
        <v>3</v>
      </c>
      <c r="Z19" s="25">
        <f t="shared" si="7"/>
        <v>-3</v>
      </c>
      <c r="AA19" s="25">
        <f t="shared" si="8"/>
        <v>0</v>
      </c>
      <c r="AB19" s="11" t="s">
        <v>152</v>
      </c>
    </row>
    <row r="20" spans="1:28" ht="263.25" customHeight="1" x14ac:dyDescent="0.2">
      <c r="A20" s="5"/>
      <c r="B20" s="14" t="s">
        <v>137</v>
      </c>
      <c r="C20" s="15" t="s">
        <v>138</v>
      </c>
      <c r="D20" s="15" t="s">
        <v>139</v>
      </c>
      <c r="E20" s="15" t="s">
        <v>140</v>
      </c>
      <c r="F20" s="14" t="s">
        <v>103</v>
      </c>
      <c r="G20" s="14" t="s">
        <v>104</v>
      </c>
      <c r="H20" s="14" t="s">
        <v>105</v>
      </c>
      <c r="I20" s="14" t="s">
        <v>115</v>
      </c>
      <c r="J20" s="14" t="s">
        <v>106</v>
      </c>
      <c r="K20" s="29">
        <v>0</v>
      </c>
      <c r="L20" s="29">
        <v>2022</v>
      </c>
      <c r="M20" s="18">
        <v>23</v>
      </c>
      <c r="N20" s="18">
        <v>27</v>
      </c>
      <c r="O20" s="18">
        <v>25</v>
      </c>
      <c r="P20" s="18">
        <v>25</v>
      </c>
      <c r="Q20" s="19">
        <f t="shared" si="2"/>
        <v>100</v>
      </c>
      <c r="R20" s="22">
        <v>23</v>
      </c>
      <c r="S20" s="22">
        <v>27</v>
      </c>
      <c r="T20" s="22">
        <v>25</v>
      </c>
      <c r="U20" s="22">
        <v>25</v>
      </c>
      <c r="V20" s="23">
        <f t="shared" si="3"/>
        <v>100</v>
      </c>
      <c r="W20" s="25">
        <f t="shared" si="4"/>
        <v>0</v>
      </c>
      <c r="X20" s="25">
        <f t="shared" si="5"/>
        <v>0</v>
      </c>
      <c r="Y20" s="25">
        <f t="shared" si="6"/>
        <v>0</v>
      </c>
      <c r="Z20" s="25">
        <f t="shared" si="7"/>
        <v>0</v>
      </c>
      <c r="AA20" s="25">
        <f t="shared" si="8"/>
        <v>0</v>
      </c>
      <c r="AB20" s="11" t="s">
        <v>152</v>
      </c>
    </row>
    <row r="21" spans="1:28" ht="213.75" customHeight="1" x14ac:dyDescent="0.2">
      <c r="A21" s="5"/>
      <c r="B21" s="14" t="s">
        <v>141</v>
      </c>
      <c r="C21" s="15" t="s">
        <v>142</v>
      </c>
      <c r="D21" s="15" t="s">
        <v>143</v>
      </c>
      <c r="E21" s="15" t="s">
        <v>144</v>
      </c>
      <c r="F21" s="14" t="s">
        <v>103</v>
      </c>
      <c r="G21" s="14" t="s">
        <v>127</v>
      </c>
      <c r="H21" s="14" t="s">
        <v>105</v>
      </c>
      <c r="I21" s="14" t="s">
        <v>120</v>
      </c>
      <c r="J21" s="14" t="s">
        <v>106</v>
      </c>
      <c r="K21" s="29">
        <v>0</v>
      </c>
      <c r="L21" s="29">
        <v>2022</v>
      </c>
      <c r="M21" s="18">
        <v>25</v>
      </c>
      <c r="N21" s="18">
        <v>25</v>
      </c>
      <c r="O21" s="18">
        <v>25</v>
      </c>
      <c r="P21" s="18">
        <v>25</v>
      </c>
      <c r="Q21" s="19">
        <f t="shared" si="2"/>
        <v>100</v>
      </c>
      <c r="R21" s="22">
        <v>25</v>
      </c>
      <c r="S21" s="22">
        <v>25</v>
      </c>
      <c r="T21" s="22">
        <v>25</v>
      </c>
      <c r="U21" s="22">
        <v>25</v>
      </c>
      <c r="V21" s="23">
        <f t="shared" si="3"/>
        <v>100</v>
      </c>
      <c r="W21" s="25">
        <f t="shared" si="4"/>
        <v>0</v>
      </c>
      <c r="X21" s="25">
        <f t="shared" si="5"/>
        <v>0</v>
      </c>
      <c r="Y21" s="25">
        <f t="shared" si="6"/>
        <v>0</v>
      </c>
      <c r="Z21" s="25">
        <f t="shared" si="7"/>
        <v>0</v>
      </c>
      <c r="AA21" s="25">
        <f t="shared" si="8"/>
        <v>0</v>
      </c>
      <c r="AB21" s="11" t="s">
        <v>151</v>
      </c>
    </row>
    <row r="22" spans="1:28" ht="409.6" customHeight="1" x14ac:dyDescent="0.2">
      <c r="A22" s="5"/>
      <c r="B22" s="14" t="s">
        <v>145</v>
      </c>
      <c r="C22" s="15" t="s">
        <v>155</v>
      </c>
      <c r="D22" s="15" t="s">
        <v>146</v>
      </c>
      <c r="E22" s="15" t="s">
        <v>147</v>
      </c>
      <c r="F22" s="14" t="s">
        <v>103</v>
      </c>
      <c r="G22" s="14" t="s">
        <v>127</v>
      </c>
      <c r="H22" s="14" t="s">
        <v>105</v>
      </c>
      <c r="I22" s="14" t="s">
        <v>120</v>
      </c>
      <c r="J22" s="14" t="s">
        <v>106</v>
      </c>
      <c r="K22" s="29">
        <v>0</v>
      </c>
      <c r="L22" s="29">
        <v>2022</v>
      </c>
      <c r="M22" s="18">
        <v>22</v>
      </c>
      <c r="N22" s="18">
        <v>28</v>
      </c>
      <c r="O22" s="18">
        <v>25</v>
      </c>
      <c r="P22" s="18">
        <v>25</v>
      </c>
      <c r="Q22" s="19">
        <f t="shared" si="2"/>
        <v>100</v>
      </c>
      <c r="R22" s="22">
        <v>22</v>
      </c>
      <c r="S22" s="22">
        <v>28</v>
      </c>
      <c r="T22" s="22">
        <v>25</v>
      </c>
      <c r="U22" s="22">
        <v>25</v>
      </c>
      <c r="V22" s="23">
        <f t="shared" si="3"/>
        <v>100</v>
      </c>
      <c r="W22" s="25">
        <f t="shared" si="4"/>
        <v>0</v>
      </c>
      <c r="X22" s="25">
        <f t="shared" si="5"/>
        <v>0</v>
      </c>
      <c r="Y22" s="25">
        <f t="shared" si="6"/>
        <v>0</v>
      </c>
      <c r="Z22" s="25">
        <f t="shared" si="7"/>
        <v>0</v>
      </c>
      <c r="AA22" s="25">
        <f t="shared" si="8"/>
        <v>0</v>
      </c>
      <c r="AB22" s="11" t="s">
        <v>152</v>
      </c>
    </row>
    <row r="23" spans="1:28" s="9" customFormat="1" x14ac:dyDescent="0.2">
      <c r="K23" s="31"/>
      <c r="L23" s="31"/>
    </row>
    <row r="24" spans="1:28" s="9" customFormat="1" x14ac:dyDescent="0.2">
      <c r="K24" s="31"/>
      <c r="L24" s="31"/>
    </row>
    <row r="25" spans="1:28" s="9" customFormat="1" x14ac:dyDescent="0.2">
      <c r="K25" s="31"/>
      <c r="L25" s="31"/>
    </row>
    <row r="26" spans="1:28" s="9" customFormat="1" x14ac:dyDescent="0.2">
      <c r="K26" s="31"/>
      <c r="L26" s="31"/>
    </row>
    <row r="27" spans="1:28" s="9" customFormat="1" x14ac:dyDescent="0.2">
      <c r="K27" s="31"/>
      <c r="L27" s="31"/>
    </row>
    <row r="28" spans="1:28" s="9" customFormat="1" ht="14.25" x14ac:dyDescent="0.2">
      <c r="C28" s="72" t="s">
        <v>28</v>
      </c>
      <c r="D28" s="72"/>
      <c r="E28" s="72"/>
      <c r="F28" s="10"/>
      <c r="G28" s="10"/>
      <c r="H28" s="10"/>
      <c r="I28" s="10"/>
      <c r="J28" s="10"/>
      <c r="K28" s="32"/>
      <c r="L28" s="32"/>
      <c r="M28" s="10"/>
      <c r="N28" s="10"/>
      <c r="O28" s="10"/>
      <c r="P28" s="10"/>
      <c r="Q28" s="10"/>
      <c r="R28" s="10"/>
      <c r="S28" s="10"/>
      <c r="T28" s="10"/>
      <c r="U28" s="10"/>
      <c r="V28" s="72" t="s">
        <v>29</v>
      </c>
      <c r="W28" s="72"/>
      <c r="X28" s="72"/>
      <c r="Y28" s="72"/>
      <c r="Z28" s="72"/>
      <c r="AA28" s="72"/>
    </row>
    <row r="29" spans="1:28" s="9" customFormat="1" ht="14.25" x14ac:dyDescent="0.2">
      <c r="C29" s="73"/>
      <c r="D29" s="73"/>
      <c r="E29" s="73"/>
      <c r="F29" s="10"/>
      <c r="G29" s="10"/>
      <c r="H29" s="10"/>
      <c r="I29" s="10"/>
      <c r="J29" s="10"/>
      <c r="K29" s="32"/>
      <c r="L29" s="32"/>
      <c r="M29" s="10"/>
      <c r="N29" s="10"/>
      <c r="O29" s="10"/>
      <c r="P29" s="10"/>
      <c r="Q29" s="10"/>
      <c r="R29" s="10"/>
      <c r="S29" s="10"/>
      <c r="T29" s="10"/>
      <c r="U29" s="10"/>
      <c r="V29" s="73"/>
      <c r="W29" s="73"/>
      <c r="X29" s="73"/>
      <c r="Y29" s="73"/>
      <c r="Z29" s="73"/>
      <c r="AA29" s="73"/>
    </row>
    <row r="30" spans="1:28" s="9" customFormat="1" ht="15" customHeight="1" x14ac:dyDescent="0.2">
      <c r="C30" s="74"/>
      <c r="D30" s="74"/>
      <c r="E30" s="74"/>
      <c r="F30" s="10"/>
      <c r="G30" s="10"/>
      <c r="H30" s="10"/>
      <c r="I30" s="10"/>
      <c r="J30" s="10"/>
      <c r="K30" s="32"/>
      <c r="L30" s="32"/>
      <c r="M30" s="10"/>
      <c r="N30" s="10"/>
      <c r="O30" s="10"/>
      <c r="P30" s="10"/>
      <c r="Q30" s="10"/>
      <c r="R30" s="10"/>
      <c r="S30" s="10"/>
      <c r="T30" s="10"/>
      <c r="U30" s="10"/>
      <c r="V30" s="74"/>
      <c r="W30" s="73"/>
      <c r="X30" s="73"/>
      <c r="Y30" s="73"/>
      <c r="Z30" s="73"/>
      <c r="AA30" s="73"/>
    </row>
    <row r="31" spans="1:28" s="9" customFormat="1" ht="14.25" x14ac:dyDescent="0.2">
      <c r="C31" s="71"/>
      <c r="D31" s="71"/>
      <c r="E31" s="71"/>
      <c r="F31" s="10"/>
      <c r="G31" s="10"/>
      <c r="H31" s="10"/>
      <c r="I31" s="10"/>
      <c r="J31" s="10"/>
      <c r="K31" s="32"/>
      <c r="L31" s="32"/>
      <c r="M31" s="10"/>
      <c r="N31" s="10"/>
      <c r="O31" s="10"/>
      <c r="P31" s="10"/>
      <c r="Q31" s="10"/>
      <c r="R31" s="10"/>
      <c r="S31" s="10"/>
      <c r="T31" s="10"/>
      <c r="U31" s="10"/>
      <c r="V31" s="71"/>
      <c r="W31" s="71"/>
      <c r="X31" s="71"/>
      <c r="Y31" s="71"/>
      <c r="Z31" s="71"/>
      <c r="AA31" s="71"/>
    </row>
    <row r="32" spans="1:28" s="12" customFormat="1" ht="72" customHeight="1" x14ac:dyDescent="0.2">
      <c r="C32" s="36" t="s">
        <v>148</v>
      </c>
      <c r="D32" s="36"/>
      <c r="E32" s="36"/>
      <c r="K32" s="33"/>
      <c r="L32" s="33"/>
      <c r="V32" s="37" t="s">
        <v>154</v>
      </c>
      <c r="W32" s="37"/>
      <c r="X32" s="37"/>
      <c r="Y32" s="37"/>
      <c r="Z32" s="37"/>
      <c r="AA32" s="37"/>
    </row>
    <row r="33" spans="3:27" s="9" customFormat="1" ht="14.25" x14ac:dyDescent="0.2">
      <c r="C33" s="10"/>
      <c r="D33" s="10"/>
      <c r="E33" s="10"/>
      <c r="F33" s="10"/>
      <c r="G33" s="10"/>
      <c r="H33" s="10"/>
      <c r="I33" s="10"/>
      <c r="J33" s="10"/>
      <c r="K33" s="32"/>
      <c r="L33" s="32"/>
      <c r="M33" s="10"/>
      <c r="N33" s="10"/>
      <c r="O33" s="10"/>
      <c r="P33" s="10"/>
      <c r="Q33" s="10"/>
      <c r="R33" s="10"/>
      <c r="S33" s="10"/>
      <c r="T33" s="10"/>
      <c r="U33" s="10"/>
      <c r="V33" s="10"/>
      <c r="W33" s="10"/>
      <c r="X33" s="10"/>
      <c r="Y33" s="10"/>
      <c r="Z33" s="10"/>
      <c r="AA33" s="10"/>
    </row>
    <row r="34" spans="3:27" s="9" customFormat="1" x14ac:dyDescent="0.2">
      <c r="K34" s="31"/>
      <c r="L34" s="31"/>
    </row>
    <row r="35" spans="3:27" s="9" customFormat="1" x14ac:dyDescent="0.2">
      <c r="K35" s="31"/>
      <c r="L35" s="31"/>
    </row>
    <row r="36" spans="3:27" s="9" customFormat="1" x14ac:dyDescent="0.2">
      <c r="K36" s="31"/>
      <c r="L36" s="31"/>
    </row>
    <row r="37" spans="3:27" s="9" customFormat="1" x14ac:dyDescent="0.2">
      <c r="K37" s="31"/>
      <c r="L37" s="31"/>
    </row>
  </sheetData>
  <mergeCells count="52">
    <mergeCell ref="C31:E31"/>
    <mergeCell ref="V31:AA31"/>
    <mergeCell ref="C28:E28"/>
    <mergeCell ref="V28:AA28"/>
    <mergeCell ref="C29:E29"/>
    <mergeCell ref="V29:AA29"/>
    <mergeCell ref="C30:E30"/>
    <mergeCell ref="V30:AA30"/>
    <mergeCell ref="AA10:AA11"/>
    <mergeCell ref="P10:P11"/>
    <mergeCell ref="Q10:Q11"/>
    <mergeCell ref="R10:R11"/>
    <mergeCell ref="S10:S11"/>
    <mergeCell ref="T10:T11"/>
    <mergeCell ref="U10:U11"/>
    <mergeCell ref="V10:V11"/>
    <mergeCell ref="W10:W11"/>
    <mergeCell ref="X10:X11"/>
    <mergeCell ref="Y10:Y11"/>
    <mergeCell ref="Z10:Z11"/>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C32:E32"/>
    <mergeCell ref="V32:AA32"/>
    <mergeCell ref="B1:AB4"/>
    <mergeCell ref="B5:C5"/>
    <mergeCell ref="D5:J5"/>
    <mergeCell ref="M5:AB5"/>
    <mergeCell ref="B6:C6"/>
    <mergeCell ref="D6:J6"/>
    <mergeCell ref="M6:N6"/>
    <mergeCell ref="O6:AB6"/>
    <mergeCell ref="B7:C7"/>
    <mergeCell ref="D7:J7"/>
    <mergeCell ref="M7:N7"/>
    <mergeCell ref="O7:AB7"/>
    <mergeCell ref="B9:L9"/>
    <mergeCell ref="M9:Q9"/>
  </mergeCells>
  <printOptions horizontalCentered="1"/>
  <pageMargins left="0.19685039370078741" right="0.19685039370078741" top="0.39370078740157483" bottom="0.39370078740157483" header="0.31496062992125984" footer="0.31496062992125984"/>
  <pageSetup paperSize="344" scale="55" orientation="landscape" r:id="rId1"/>
  <headerFooter>
    <oddFooter>&amp;C&amp;"Tahoma,Normal"&amp;10&amp;P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 la lista" prompt="Seleccione un valor de la lista" xr:uid="{00000000-0002-0000-0000-000000000000}">
          <x14:formula1>
            <xm:f>Catálogos!$A$1:$A$29</xm:f>
          </x14:formula1>
          <xm:sqref>D5:J5</xm:sqref>
        </x14:dataValidation>
        <x14:dataValidation type="list" allowBlank="1" showInputMessage="1" showErrorMessage="1" error="Elija un valor del listado" prompt="Seleccione un valor del listado" xr:uid="{00000000-0002-0000-0000-000001000000}">
          <x14:formula1>
            <xm:f>Catálogos!$C$1:$C$31</xm:f>
          </x14:formula1>
          <xm:sqref>D6:J6</xm:sqref>
        </x14:dataValidation>
        <x14:dataValidation type="list" allowBlank="1" showInputMessage="1" showErrorMessage="1" error="Elija un valor del listado" prompt="Seleccione un valor del listado" xr:uid="{00000000-0002-0000-0000-000002000000}">
          <x14:formula1>
            <xm:f>Catálogos!$E$1:$E$4</xm:f>
          </x14:formula1>
          <xm:sqref>D7:J7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1"/>
  <sheetViews>
    <sheetView workbookViewId="0">
      <selection activeCell="E9" sqref="E9"/>
    </sheetView>
  </sheetViews>
  <sheetFormatPr baseColWidth="10" defaultRowHeight="15" x14ac:dyDescent="0.2"/>
  <cols>
    <col min="1" max="1" width="79.42578125" style="12" bestFit="1" customWidth="1"/>
    <col min="2" max="2" width="3.5703125" style="12" customWidth="1"/>
    <col min="3" max="3" width="82" style="12" bestFit="1" customWidth="1"/>
    <col min="4" max="4" width="3.7109375" style="12" customWidth="1"/>
    <col min="5" max="5" width="21.85546875" style="12" bestFit="1" customWidth="1"/>
    <col min="6" max="16384" width="11.42578125" style="12"/>
  </cols>
  <sheetData>
    <row r="1" spans="1:5" x14ac:dyDescent="0.2">
      <c r="A1" s="12" t="s">
        <v>30</v>
      </c>
      <c r="C1" s="13" t="s">
        <v>59</v>
      </c>
      <c r="E1" s="12" t="s">
        <v>91</v>
      </c>
    </row>
    <row r="2" spans="1:5" x14ac:dyDescent="0.2">
      <c r="A2" s="12" t="s">
        <v>31</v>
      </c>
      <c r="C2" s="13" t="s">
        <v>60</v>
      </c>
      <c r="E2" s="12" t="s">
        <v>92</v>
      </c>
    </row>
    <row r="3" spans="1:5" x14ac:dyDescent="0.2">
      <c r="A3" s="12" t="s">
        <v>32</v>
      </c>
      <c r="C3" s="13" t="s">
        <v>61</v>
      </c>
      <c r="E3" s="12" t="s">
        <v>93</v>
      </c>
    </row>
    <row r="4" spans="1:5" x14ac:dyDescent="0.2">
      <c r="A4" s="12" t="s">
        <v>33</v>
      </c>
      <c r="C4" s="13" t="s">
        <v>62</v>
      </c>
      <c r="E4" s="12" t="s">
        <v>94</v>
      </c>
    </row>
    <row r="5" spans="1:5" x14ac:dyDescent="0.2">
      <c r="A5" s="12" t="s">
        <v>34</v>
      </c>
      <c r="C5" s="13" t="s">
        <v>63</v>
      </c>
    </row>
    <row r="6" spans="1:5" x14ac:dyDescent="0.2">
      <c r="A6" s="12" t="s">
        <v>35</v>
      </c>
      <c r="C6" s="13" t="s">
        <v>64</v>
      </c>
    </row>
    <row r="7" spans="1:5" x14ac:dyDescent="0.2">
      <c r="A7" s="12" t="s">
        <v>36</v>
      </c>
      <c r="C7" s="13" t="s">
        <v>65</v>
      </c>
    </row>
    <row r="8" spans="1:5" x14ac:dyDescent="0.2">
      <c r="A8" s="12" t="s">
        <v>37</v>
      </c>
      <c r="C8" s="13" t="s">
        <v>66</v>
      </c>
    </row>
    <row r="9" spans="1:5" x14ac:dyDescent="0.2">
      <c r="A9" s="12" t="s">
        <v>38</v>
      </c>
      <c r="C9" s="13" t="s">
        <v>67</v>
      </c>
    </row>
    <row r="10" spans="1:5" x14ac:dyDescent="0.2">
      <c r="A10" s="12" t="s">
        <v>39</v>
      </c>
      <c r="C10" s="13" t="s">
        <v>68</v>
      </c>
    </row>
    <row r="11" spans="1:5" x14ac:dyDescent="0.2">
      <c r="A11" s="12" t="s">
        <v>40</v>
      </c>
      <c r="C11" s="13" t="s">
        <v>69</v>
      </c>
    </row>
    <row r="12" spans="1:5" x14ac:dyDescent="0.2">
      <c r="A12" s="12" t="s">
        <v>41</v>
      </c>
      <c r="C12" s="13" t="s">
        <v>70</v>
      </c>
    </row>
    <row r="13" spans="1:5" x14ac:dyDescent="0.2">
      <c r="A13" s="12" t="s">
        <v>42</v>
      </c>
      <c r="C13" s="12" t="s">
        <v>71</v>
      </c>
    </row>
    <row r="14" spans="1:5" x14ac:dyDescent="0.2">
      <c r="A14" s="12" t="s">
        <v>43</v>
      </c>
      <c r="C14" s="12" t="s">
        <v>72</v>
      </c>
    </row>
    <row r="15" spans="1:5" x14ac:dyDescent="0.2">
      <c r="A15" s="12" t="s">
        <v>44</v>
      </c>
      <c r="C15" s="12" t="s">
        <v>73</v>
      </c>
    </row>
    <row r="16" spans="1:5" x14ac:dyDescent="0.2">
      <c r="A16" s="12" t="s">
        <v>45</v>
      </c>
      <c r="C16" s="12" t="s">
        <v>74</v>
      </c>
    </row>
    <row r="17" spans="1:3" x14ac:dyDescent="0.2">
      <c r="A17" s="12" t="s">
        <v>46</v>
      </c>
      <c r="C17" s="12" t="s">
        <v>75</v>
      </c>
    </row>
    <row r="18" spans="1:3" x14ac:dyDescent="0.2">
      <c r="A18" s="12" t="s">
        <v>47</v>
      </c>
      <c r="C18" s="12" t="s">
        <v>76</v>
      </c>
    </row>
    <row r="19" spans="1:3" x14ac:dyDescent="0.2">
      <c r="A19" s="12" t="s">
        <v>48</v>
      </c>
      <c r="C19" s="12" t="s">
        <v>77</v>
      </c>
    </row>
    <row r="20" spans="1:3" x14ac:dyDescent="0.2">
      <c r="A20" s="12" t="s">
        <v>49</v>
      </c>
      <c r="C20" s="12" t="s">
        <v>78</v>
      </c>
    </row>
    <row r="21" spans="1:3" x14ac:dyDescent="0.2">
      <c r="A21" s="12" t="s">
        <v>50</v>
      </c>
      <c r="C21" s="12" t="s">
        <v>79</v>
      </c>
    </row>
    <row r="22" spans="1:3" x14ac:dyDescent="0.2">
      <c r="A22" s="12" t="s">
        <v>51</v>
      </c>
      <c r="C22" s="12" t="s">
        <v>80</v>
      </c>
    </row>
    <row r="23" spans="1:3" x14ac:dyDescent="0.2">
      <c r="A23" s="12" t="s">
        <v>52</v>
      </c>
      <c r="C23" s="12" t="s">
        <v>81</v>
      </c>
    </row>
    <row r="24" spans="1:3" x14ac:dyDescent="0.2">
      <c r="A24" s="12" t="s">
        <v>53</v>
      </c>
      <c r="C24" s="12" t="s">
        <v>82</v>
      </c>
    </row>
    <row r="25" spans="1:3" x14ac:dyDescent="0.2">
      <c r="A25" s="12" t="s">
        <v>54</v>
      </c>
      <c r="C25" s="12" t="s">
        <v>83</v>
      </c>
    </row>
    <row r="26" spans="1:3" x14ac:dyDescent="0.2">
      <c r="A26" s="12" t="s">
        <v>55</v>
      </c>
      <c r="C26" s="12" t="s">
        <v>84</v>
      </c>
    </row>
    <row r="27" spans="1:3" x14ac:dyDescent="0.2">
      <c r="A27" s="12" t="s">
        <v>56</v>
      </c>
      <c r="C27" s="12" t="s">
        <v>85</v>
      </c>
    </row>
    <row r="28" spans="1:3" x14ac:dyDescent="0.2">
      <c r="A28" s="12" t="s">
        <v>57</v>
      </c>
      <c r="C28" s="12" t="s">
        <v>86</v>
      </c>
    </row>
    <row r="29" spans="1:3" x14ac:dyDescent="0.2">
      <c r="A29" s="12" t="s">
        <v>58</v>
      </c>
      <c r="C29" s="12" t="s">
        <v>87</v>
      </c>
    </row>
    <row r="30" spans="1:3" x14ac:dyDescent="0.2">
      <c r="C30" s="12" t="s">
        <v>88</v>
      </c>
    </row>
    <row r="31" spans="1:3" x14ac:dyDescent="0.2">
      <c r="C31" s="1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User</cp:lastModifiedBy>
  <cp:lastPrinted>2024-01-08T16:03:08Z</cp:lastPrinted>
  <dcterms:created xsi:type="dcterms:W3CDTF">2023-03-14T18:09:27Z</dcterms:created>
  <dcterms:modified xsi:type="dcterms:W3CDTF">2024-01-08T18:26:09Z</dcterms:modified>
</cp:coreProperties>
</file>