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Cuarto Trimestre/"/>
    </mc:Choice>
  </mc:AlternateContent>
  <xr:revisionPtr revIDLastSave="0" documentId="13_ncr:1_{B6CC2925-2311-B44D-B5C1-43728B5FED0A}" xr6:coauthVersionLast="47" xr6:coauthVersionMax="47" xr10:uidLastSave="{00000000-0000-0000-0000-000000000000}"/>
  <bookViews>
    <workbookView xWindow="0" yWindow="1220" windowWidth="2880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13" i="1"/>
  <c r="V12" i="1"/>
  <c r="Q14" i="1"/>
  <c r="Q15" i="1"/>
  <c r="Q16" i="1"/>
  <c r="Q17" i="1"/>
  <c r="Q18" i="1"/>
  <c r="Q19" i="1"/>
  <c r="Q20" i="1"/>
  <c r="Q13" i="1"/>
  <c r="Q12" i="1"/>
  <c r="AA13" i="1" l="1"/>
  <c r="AA20" i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<sst xmlns="http://schemas.openxmlformats.org/spreadsheetml/2006/main" count="207" uniqueCount="148">
  <si>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</si>
  <si>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</si>
  <si>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</si>
  <si>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</si>
  <si>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</si>
  <si>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</si>
  <si>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</si>
  <si>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</si>
  <si>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</si>
  <si>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</si>
  <si>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</si>
  <si>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</si>
  <si>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</si>
  <si>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</si>
  <si>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</si>
  <si>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</si>
  <si>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</si>
  <si>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</si>
  <si>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</si>
  <si>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</si>
  <si>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</si>
  <si>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</si>
  <si>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</si>
  <si>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</si>
  <si>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</si>
  <si>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</si>
  <si>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</si>
  <si>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</si>
  <si>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</si>
  <si>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</si>
  <si>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</si>
  <si>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</si>
  <si>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</si>
  <si>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</si>
  <si>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</si>
  <si>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</si>
  <si>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</si>
  <si>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</si>
  <si>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</si>
  <si>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</si>
  <si>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</si>
  <si>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</si>
  <si>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</si>
  <si>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</si>
  <si>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</si>
  <si>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</si>
  <si>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</si>
  <si>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</si>
  <si>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</si>
  <si>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</si>
  <si>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</si>
  <si>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</si>
  <si>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</si>
  <si>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</si>
  <si>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</si>
  <si>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</si>
  <si>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</si>
  <si>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</si>
  <si>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</si>
  <si>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</si>
  <si>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</si>
  <si>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</si>
  <si>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</si>
  <si>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</si>
  <si>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</si>
  <si>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</si>
  <si>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</si>
  <si>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</si>
  <si>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</si>
  <si>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</si>
  <si>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</si>
  <si>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</si>
  <si>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</si>
  <si>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</si>
  <si>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</si>
  <si>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</si>
  <si>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</si>
  <si>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</si>
  <si>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</si>
  <si>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</si>
  <si>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</si>
  <si>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</si>
  <si>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</si>
  <si>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</si>
  <si>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</si>
  <si>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</si>
  <si>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</si>
  <si>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</si>
  <si>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</si>
  <si>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</si>
  <si>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</si>
  <si>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</si>
  <si>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</si>
  <si>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</si>
  <si>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</si>
  <si>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</si>
  <si>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</si>
  <si>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 Bienestar y Desarrollo Social</t>
  </si>
  <si>
    <t>6.3 Contribuir al acceso efectivo y de calidad a los 
servicios de salud de la población del municipio.</t>
  </si>
  <si>
    <t>Fin</t>
  </si>
  <si>
    <t>Porcentaje de estrategias de atención a la salud implementadas</t>
  </si>
  <si>
    <t>Porcentaje de acciones realizadas en materia de salud</t>
  </si>
  <si>
    <t>(acciones realizadas/acciones planeadas)*100</t>
  </si>
  <si>
    <t>Porcentaje</t>
  </si>
  <si>
    <t>Estratégico</t>
  </si>
  <si>
    <t>Eficacia</t>
  </si>
  <si>
    <t>Anual</t>
  </si>
  <si>
    <t>Ascendente</t>
  </si>
  <si>
    <t>Propósito</t>
  </si>
  <si>
    <t>Porcentaje de población atendida con las estrategias de prevención oportuna a los problemas básicos de salud</t>
  </si>
  <si>
    <t>Porcentaje de la población que recibió algún servicio de atención médica</t>
  </si>
  <si>
    <t>(número de personas atendidas/número de personas planeado)*100</t>
  </si>
  <si>
    <t>Componente 1</t>
  </si>
  <si>
    <t>Porcentaje de actividades para la atención integral médica y prehospitalaria realizadas</t>
  </si>
  <si>
    <t>Mide el porcentaje de actividades en materia de salud realizadas para la población en general</t>
  </si>
  <si>
    <t>(acciones realizadas en materia de salud/acciones en materia de salud planeadas)*100</t>
  </si>
  <si>
    <t>Trimestral</t>
  </si>
  <si>
    <t>Actividad 1.1</t>
  </si>
  <si>
    <t>Porcentaje de la población atendida en las caravanas de salud</t>
  </si>
  <si>
    <t>Mide el porcentaje de Brigadas Integrales realizadas en agencias y colonias del municipio</t>
  </si>
  <si>
    <t>(No. de Brigadas realizadas en agencias y colonias del municipio de Oaxaca de Juárez/ No. de Birgadas planeadas en agencias y colonias del municipio de Oaxaca de Juárez)*100</t>
  </si>
  <si>
    <t>De gestión</t>
  </si>
  <si>
    <t>Actividad 1.2</t>
  </si>
  <si>
    <t>Porcentaje de acciones para la habilitación de unidades médicas en agencias realizadas</t>
  </si>
  <si>
    <t>Mide el porcentaje de acciones para mantenimiento y atención en unidades de salud instaladas en agencias y colonias</t>
  </si>
  <si>
    <t>(acciones realizadas para mantenimiento y atención en unidades de salud instaladas en agencias y colonias/acciones planeadas para mantenimiento y atención en unidades de salud instaladas en agencias y colonias)*100</t>
  </si>
  <si>
    <t>Actividad 1.3</t>
  </si>
  <si>
    <t>Porcentaje de acciones para la implementación de campañas de salud visual realizadas</t>
  </si>
  <si>
    <t xml:space="preserve">Mide el porcentaje de acciones para el mantenimiento e instalación de unidades de salud visual en agencias y colonias </t>
  </si>
  <si>
    <t>(acciones realizadas para el mantenimiento e instalación de unidades de salud visual en agencias y colonias/acciones planeadas para el mantenimiento e instalación de unidades de salud visual en agencias y colonias)*100</t>
  </si>
  <si>
    <t>Componente 2</t>
  </si>
  <si>
    <t>Porcentaje de actividades para otorgar servicios de prevención para la salud mental implementadas</t>
  </si>
  <si>
    <t>Mide porcentaje de acciones encaminadas a generar mayor bienestar en temas de salud mental y bienestar subjetivo</t>
  </si>
  <si>
    <t>(No. de acciones realizadas/No. de acciones planeadas)*100</t>
  </si>
  <si>
    <t>Actividad 2.1</t>
  </si>
  <si>
    <t>Porcentaje de acciones para campañas sobre la importancia de la salud mental realizadas</t>
  </si>
  <si>
    <t>Mide el porcentaje de atención en los consultorios de cada una de las brigadas que se realizan en las diferentes agencias y colonias del Municipio de Oaxaca de Juárez</t>
  </si>
  <si>
    <t>(No. de atenciónes en los consultorios de cada una de las brigadas que se realizan en las diferentes agencias y colonias del Municipio de Oaxaca de Juárez /No. de atenciónes programadas en los consultorios de cada una de las brigadas que se realizan en las diferentes agencias y colonias del Municipio de Oaxaca de Juárez )*100</t>
  </si>
  <si>
    <t>Actividad 2.3</t>
  </si>
  <si>
    <t>Porcentaje de acciones de difusión en materia de adicciones y comportamientos adictivos realizadas</t>
  </si>
  <si>
    <t>Mide el porcentaje de acciones encaminadas a la prevención y atención de adicciones en la población del municipio</t>
  </si>
  <si>
    <t>(No. de acciones encaminadas a la prevención y atención de adicciones en la población del municipio/No. de acciones programadas para la prevención y atención de adicciones en la población del municipio)*100</t>
  </si>
  <si>
    <t>Nerissa Nicole Cruz Sánchez</t>
  </si>
  <si>
    <t>Daniel Constantino León</t>
  </si>
  <si>
    <t>Jefa del Departamento de Fortalecimiento Educativo, Científico y Tecnológico</t>
  </si>
  <si>
    <t>Secretario de Bienestar Municipal</t>
  </si>
  <si>
    <t>MEDIOS DE VERIFICACIÓN DEL PROGRAMA PRESUPUESTARIO 
16. POR UNA BUENA SALUD 
CUARTO TRIMESTRE OCTUBRE-DICIEMBRE 2023</t>
  </si>
  <si>
    <t>INFORME ANUAL 2023: PROGRAMA PRESUPUESTARIO 
16. POR UNA BUENA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</si>
</sst>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14" borderId="10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10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4"/>
  <sheetViews>
    <sheetView tabSelected="1" topLeftCell="M14" workbookViewId="0">
      <selection activeCell="AE13" sqref="AE13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8" customHeight="1" x14ac:dyDescent="0.15">
      <c r="A2" s="5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2.75" customHeight="1" x14ac:dyDescent="0.15">
      <c r="A3" s="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15">
      <c r="A4" s="5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s="2" customFormat="1" ht="18" customHeight="1" x14ac:dyDescent="0.15">
      <c r="A5" s="6"/>
      <c r="B5" s="65" t="s">
        <v>1</v>
      </c>
      <c r="C5" s="65"/>
      <c r="D5" s="66" t="s">
        <v>37</v>
      </c>
      <c r="E5" s="67"/>
      <c r="F5" s="67"/>
      <c r="G5" s="67"/>
      <c r="H5" s="67"/>
      <c r="I5" s="67"/>
      <c r="J5" s="67"/>
      <c r="K5" s="15" t="s">
        <v>90</v>
      </c>
      <c r="L5" s="6"/>
      <c r="M5" s="68" t="s">
        <v>2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s="2" customFormat="1" ht="18" customHeight="1" x14ac:dyDescent="0.15">
      <c r="A6" s="6"/>
      <c r="B6" s="69" t="s">
        <v>3</v>
      </c>
      <c r="C6" s="70"/>
      <c r="D6" s="66" t="s">
        <v>74</v>
      </c>
      <c r="E6" s="67"/>
      <c r="F6" s="67"/>
      <c r="G6" s="67"/>
      <c r="H6" s="67"/>
      <c r="I6" s="67"/>
      <c r="J6" s="67"/>
      <c r="K6" s="15" t="s">
        <v>90</v>
      </c>
      <c r="L6" s="6"/>
      <c r="M6" s="71" t="s">
        <v>4</v>
      </c>
      <c r="N6" s="71"/>
      <c r="O6" s="72" t="s">
        <v>97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s="2" customFormat="1" ht="29" customHeight="1" x14ac:dyDescent="0.15">
      <c r="A7" s="6"/>
      <c r="B7" s="74" t="s">
        <v>5</v>
      </c>
      <c r="C7" s="75"/>
      <c r="D7" s="66" t="s">
        <v>94</v>
      </c>
      <c r="E7" s="67"/>
      <c r="F7" s="67"/>
      <c r="G7" s="67"/>
      <c r="H7" s="67"/>
      <c r="I7" s="67"/>
      <c r="J7" s="67"/>
      <c r="K7" s="15" t="s">
        <v>90</v>
      </c>
      <c r="L7" s="6"/>
      <c r="M7" s="71" t="s">
        <v>6</v>
      </c>
      <c r="N7" s="71"/>
      <c r="O7" s="76" t="s">
        <v>98</v>
      </c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7" t="s">
        <v>7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8" t="s">
        <v>8</v>
      </c>
      <c r="N9" s="78"/>
      <c r="O9" s="78"/>
      <c r="P9" s="78"/>
      <c r="Q9" s="78"/>
      <c r="R9" s="54" t="s">
        <v>9</v>
      </c>
      <c r="S9" s="54"/>
      <c r="T9" s="54"/>
      <c r="U9" s="54"/>
      <c r="V9" s="54"/>
      <c r="W9" s="55" t="s">
        <v>96</v>
      </c>
      <c r="X9" s="55"/>
      <c r="Y9" s="55"/>
      <c r="Z9" s="55"/>
      <c r="AA9" s="55"/>
      <c r="AB9" s="56" t="s">
        <v>10</v>
      </c>
    </row>
    <row r="10" spans="1:28" s="3" customFormat="1" ht="13.5" customHeight="1" x14ac:dyDescent="0.15">
      <c r="A10" s="7"/>
      <c r="B10" s="57" t="s">
        <v>11</v>
      </c>
      <c r="C10" s="59" t="s">
        <v>12</v>
      </c>
      <c r="D10" s="59" t="s">
        <v>13</v>
      </c>
      <c r="E10" s="59" t="s">
        <v>14</v>
      </c>
      <c r="F10" s="57" t="s">
        <v>15</v>
      </c>
      <c r="G10" s="59" t="s">
        <v>16</v>
      </c>
      <c r="H10" s="59" t="s">
        <v>17</v>
      </c>
      <c r="I10" s="57" t="s">
        <v>18</v>
      </c>
      <c r="J10" s="57" t="s">
        <v>19</v>
      </c>
      <c r="K10" s="61" t="s">
        <v>20</v>
      </c>
      <c r="L10" s="62"/>
      <c r="M10" s="48" t="s">
        <v>21</v>
      </c>
      <c r="N10" s="48" t="s">
        <v>22</v>
      </c>
      <c r="O10" s="48" t="s">
        <v>23</v>
      </c>
      <c r="P10" s="48" t="s">
        <v>24</v>
      </c>
      <c r="Q10" s="48" t="s">
        <v>95</v>
      </c>
      <c r="R10" s="50" t="s">
        <v>21</v>
      </c>
      <c r="S10" s="50" t="s">
        <v>22</v>
      </c>
      <c r="T10" s="50" t="s">
        <v>23</v>
      </c>
      <c r="U10" s="50" t="s">
        <v>24</v>
      </c>
      <c r="V10" s="50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46" t="s">
        <v>25</v>
      </c>
      <c r="AB10" s="56"/>
    </row>
    <row r="11" spans="1:28" s="3" customFormat="1" ht="13.5" customHeight="1" x14ac:dyDescent="0.15">
      <c r="A11" s="7"/>
      <c r="B11" s="58"/>
      <c r="C11" s="60"/>
      <c r="D11" s="60"/>
      <c r="E11" s="60"/>
      <c r="F11" s="60"/>
      <c r="G11" s="60"/>
      <c r="H11" s="60"/>
      <c r="I11" s="58"/>
      <c r="J11" s="58"/>
      <c r="K11" s="8" t="s">
        <v>26</v>
      </c>
      <c r="L11" s="8" t="s">
        <v>27</v>
      </c>
      <c r="M11" s="48"/>
      <c r="N11" s="48"/>
      <c r="O11" s="48"/>
      <c r="P11" s="48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7"/>
      <c r="AB11" s="56"/>
    </row>
    <row r="12" spans="1:28" s="4" customFormat="1" ht="60" x14ac:dyDescent="0.2">
      <c r="A12" s="9"/>
      <c r="B12" s="12" t="s">
        <v>99</v>
      </c>
      <c r="C12" s="12" t="s">
        <v>100</v>
      </c>
      <c r="D12" s="34" t="s">
        <v>101</v>
      </c>
      <c r="E12" s="34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100</v>
      </c>
      <c r="L12" s="11">
        <v>2022</v>
      </c>
      <c r="M12" s="19">
        <v>0</v>
      </c>
      <c r="N12" s="19">
        <v>0</v>
      </c>
      <c r="O12" s="19">
        <v>0</v>
      </c>
      <c r="P12" s="19">
        <v>100</v>
      </c>
      <c r="Q12" s="20">
        <f>SUM(M12:P12)</f>
        <v>100</v>
      </c>
      <c r="R12" s="25">
        <v>0</v>
      </c>
      <c r="S12" s="25">
        <v>0</v>
      </c>
      <c r="T12" s="25">
        <v>0</v>
      </c>
      <c r="U12" s="25">
        <v>100</v>
      </c>
      <c r="V12" s="26">
        <f>SUM(R12:U12)</f>
        <v>100</v>
      </c>
      <c r="W12" s="31">
        <f>M12-R12</f>
        <v>0</v>
      </c>
      <c r="X12" s="31">
        <f t="shared" ref="X12:Y13" si="0">N12-S12</f>
        <v>0</v>
      </c>
      <c r="Y12" s="31">
        <f t="shared" si="0"/>
        <v>0</v>
      </c>
      <c r="Z12" s="31">
        <f>P12-U12</f>
        <v>0</v>
      </c>
      <c r="AA12" s="31">
        <f>SUM(W12:Z12)</f>
        <v>0</v>
      </c>
      <c r="AB12" s="12" t="s">
        <v>147</v>
      </c>
    </row>
    <row r="13" spans="1:28" ht="90" x14ac:dyDescent="0.15">
      <c r="A13" s="5"/>
      <c r="B13" s="16" t="s">
        <v>108</v>
      </c>
      <c r="C13" s="17" t="s">
        <v>109</v>
      </c>
      <c r="D13" s="17" t="s">
        <v>110</v>
      </c>
      <c r="E13" s="17" t="s">
        <v>111</v>
      </c>
      <c r="F13" s="16" t="s">
        <v>103</v>
      </c>
      <c r="G13" s="16" t="s">
        <v>104</v>
      </c>
      <c r="H13" s="16" t="s">
        <v>105</v>
      </c>
      <c r="I13" s="16" t="s">
        <v>106</v>
      </c>
      <c r="J13" s="16" t="s">
        <v>107</v>
      </c>
      <c r="K13" s="36">
        <v>100</v>
      </c>
      <c r="L13" s="36">
        <v>2022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7">
        <v>0</v>
      </c>
      <c r="S13" s="27">
        <v>0</v>
      </c>
      <c r="T13" s="27">
        <v>0</v>
      </c>
      <c r="U13" s="27">
        <v>100</v>
      </c>
      <c r="V13" s="28">
        <f>SUM(R13:U13)</f>
        <v>100</v>
      </c>
      <c r="W13" s="32">
        <f>M13-R13</f>
        <v>0</v>
      </c>
      <c r="X13" s="32">
        <f t="shared" si="0"/>
        <v>0</v>
      </c>
      <c r="Y13" s="32">
        <f t="shared" si="0"/>
        <v>0</v>
      </c>
      <c r="Z13" s="32">
        <f t="shared" ref="Z13" si="1">P13-U13</f>
        <v>0</v>
      </c>
      <c r="AA13" s="32">
        <f>SUM(W13:Z13)</f>
        <v>0</v>
      </c>
      <c r="AB13" s="12" t="s">
        <v>147</v>
      </c>
    </row>
    <row r="14" spans="1:28" ht="90" x14ac:dyDescent="0.15">
      <c r="A14" s="5"/>
      <c r="B14" s="16" t="s">
        <v>112</v>
      </c>
      <c r="C14" s="17" t="s">
        <v>113</v>
      </c>
      <c r="D14" s="17" t="s">
        <v>114</v>
      </c>
      <c r="E14" s="17" t="s">
        <v>115</v>
      </c>
      <c r="F14" s="16" t="s">
        <v>103</v>
      </c>
      <c r="G14" s="16" t="s">
        <v>104</v>
      </c>
      <c r="H14" s="16" t="s">
        <v>105</v>
      </c>
      <c r="I14" s="16" t="s">
        <v>116</v>
      </c>
      <c r="J14" s="16" t="s">
        <v>107</v>
      </c>
      <c r="K14" s="36">
        <v>0</v>
      </c>
      <c r="L14" s="36">
        <v>2022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20" si="2">SUM(M14:P14)</f>
        <v>100</v>
      </c>
      <c r="R14" s="27">
        <v>25</v>
      </c>
      <c r="S14" s="27">
        <v>25</v>
      </c>
      <c r="T14" s="27">
        <v>25</v>
      </c>
      <c r="U14" s="27">
        <v>25</v>
      </c>
      <c r="V14" s="28">
        <f t="shared" ref="V14:V20" si="3">SUM(R14:U14)</f>
        <v>100</v>
      </c>
      <c r="W14" s="32">
        <f t="shared" ref="W14:W20" si="4">M14-R14</f>
        <v>0</v>
      </c>
      <c r="X14" s="32">
        <f t="shared" ref="X14:X20" si="5">N14-S14</f>
        <v>0</v>
      </c>
      <c r="Y14" s="32">
        <f t="shared" ref="Y14:Y20" si="6">O14-T14</f>
        <v>0</v>
      </c>
      <c r="Z14" s="32">
        <f t="shared" ref="Z14:Z20" si="7">P14-U14</f>
        <v>0</v>
      </c>
      <c r="AA14" s="32">
        <f t="shared" ref="AA14:AA20" si="8">SUM(W14:Z14)</f>
        <v>0</v>
      </c>
      <c r="AB14" s="12" t="s">
        <v>146</v>
      </c>
    </row>
    <row r="15" spans="1:28" ht="135" x14ac:dyDescent="0.15">
      <c r="A15" s="5"/>
      <c r="B15" s="16" t="s">
        <v>117</v>
      </c>
      <c r="C15" s="17" t="s">
        <v>118</v>
      </c>
      <c r="D15" s="17" t="s">
        <v>119</v>
      </c>
      <c r="E15" s="17" t="s">
        <v>120</v>
      </c>
      <c r="F15" s="16" t="s">
        <v>103</v>
      </c>
      <c r="G15" s="16" t="s">
        <v>121</v>
      </c>
      <c r="H15" s="16" t="s">
        <v>105</v>
      </c>
      <c r="I15" s="16" t="s">
        <v>116</v>
      </c>
      <c r="J15" s="16" t="s">
        <v>107</v>
      </c>
      <c r="K15" s="36">
        <v>100</v>
      </c>
      <c r="L15" s="36">
        <v>2022</v>
      </c>
      <c r="M15" s="21">
        <v>25</v>
      </c>
      <c r="N15" s="21">
        <v>25</v>
      </c>
      <c r="O15" s="21">
        <v>25</v>
      </c>
      <c r="P15" s="21">
        <v>25</v>
      </c>
      <c r="Q15" s="22">
        <f t="shared" si="2"/>
        <v>100</v>
      </c>
      <c r="R15" s="27">
        <v>25</v>
      </c>
      <c r="S15" s="27">
        <v>25</v>
      </c>
      <c r="T15" s="27">
        <v>25</v>
      </c>
      <c r="U15" s="27">
        <v>25</v>
      </c>
      <c r="V15" s="28">
        <f t="shared" si="3"/>
        <v>100</v>
      </c>
      <c r="W15" s="32">
        <f t="shared" si="4"/>
        <v>0</v>
      </c>
      <c r="X15" s="32">
        <f t="shared" si="5"/>
        <v>0</v>
      </c>
      <c r="Y15" s="32">
        <f t="shared" si="6"/>
        <v>0</v>
      </c>
      <c r="Z15" s="32">
        <f t="shared" si="7"/>
        <v>0</v>
      </c>
      <c r="AA15" s="32">
        <f t="shared" si="8"/>
        <v>0</v>
      </c>
      <c r="AB15" s="12" t="s">
        <v>146</v>
      </c>
    </row>
    <row r="16" spans="1:28" ht="180" x14ac:dyDescent="0.15">
      <c r="A16" s="5"/>
      <c r="B16" s="16" t="s">
        <v>122</v>
      </c>
      <c r="C16" s="17" t="s">
        <v>123</v>
      </c>
      <c r="D16" s="17" t="s">
        <v>124</v>
      </c>
      <c r="E16" s="17" t="s">
        <v>125</v>
      </c>
      <c r="F16" s="16" t="s">
        <v>103</v>
      </c>
      <c r="G16" s="16" t="s">
        <v>121</v>
      </c>
      <c r="H16" s="16" t="s">
        <v>105</v>
      </c>
      <c r="I16" s="16" t="s">
        <v>116</v>
      </c>
      <c r="J16" s="16" t="s">
        <v>107</v>
      </c>
      <c r="K16" s="36">
        <v>0</v>
      </c>
      <c r="L16" s="36">
        <v>2022</v>
      </c>
      <c r="M16" s="21">
        <v>25</v>
      </c>
      <c r="N16" s="21">
        <v>25</v>
      </c>
      <c r="O16" s="21">
        <v>25</v>
      </c>
      <c r="P16" s="21">
        <v>25</v>
      </c>
      <c r="Q16" s="22">
        <f t="shared" si="2"/>
        <v>100</v>
      </c>
      <c r="R16" s="27">
        <v>25</v>
      </c>
      <c r="S16" s="27">
        <v>25</v>
      </c>
      <c r="T16" s="27">
        <v>25</v>
      </c>
      <c r="U16" s="27">
        <v>25</v>
      </c>
      <c r="V16" s="28">
        <f t="shared" si="3"/>
        <v>100</v>
      </c>
      <c r="W16" s="32">
        <f t="shared" si="4"/>
        <v>0</v>
      </c>
      <c r="X16" s="32">
        <f t="shared" si="5"/>
        <v>0</v>
      </c>
      <c r="Y16" s="32">
        <f t="shared" si="6"/>
        <v>0</v>
      </c>
      <c r="Z16" s="32">
        <f t="shared" si="7"/>
        <v>0</v>
      </c>
      <c r="AA16" s="32">
        <f t="shared" si="8"/>
        <v>0</v>
      </c>
      <c r="AB16" s="12" t="s">
        <v>146</v>
      </c>
    </row>
    <row r="17" spans="1:28" ht="180" x14ac:dyDescent="0.15">
      <c r="A17" s="5"/>
      <c r="B17" s="16" t="s">
        <v>126</v>
      </c>
      <c r="C17" s="17" t="s">
        <v>127</v>
      </c>
      <c r="D17" s="17" t="s">
        <v>128</v>
      </c>
      <c r="E17" s="17" t="s">
        <v>129</v>
      </c>
      <c r="F17" s="16" t="s">
        <v>103</v>
      </c>
      <c r="G17" s="16" t="s">
        <v>121</v>
      </c>
      <c r="H17" s="16" t="s">
        <v>105</v>
      </c>
      <c r="I17" s="16" t="s">
        <v>116</v>
      </c>
      <c r="J17" s="16" t="s">
        <v>107</v>
      </c>
      <c r="K17" s="36">
        <v>0</v>
      </c>
      <c r="L17" s="36">
        <v>2022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2"/>
        <v>100</v>
      </c>
      <c r="R17" s="27">
        <v>25</v>
      </c>
      <c r="S17" s="27">
        <v>25</v>
      </c>
      <c r="T17" s="27">
        <v>25</v>
      </c>
      <c r="U17" s="27">
        <v>25</v>
      </c>
      <c r="V17" s="28">
        <f t="shared" si="3"/>
        <v>100</v>
      </c>
      <c r="W17" s="32">
        <f t="shared" si="4"/>
        <v>0</v>
      </c>
      <c r="X17" s="32">
        <f t="shared" si="5"/>
        <v>0</v>
      </c>
      <c r="Y17" s="32">
        <f t="shared" si="6"/>
        <v>0</v>
      </c>
      <c r="Z17" s="32">
        <f t="shared" si="7"/>
        <v>0</v>
      </c>
      <c r="AA17" s="32">
        <f t="shared" si="8"/>
        <v>0</v>
      </c>
      <c r="AB17" s="12" t="s">
        <v>146</v>
      </c>
    </row>
    <row r="18" spans="1:28" ht="90" x14ac:dyDescent="0.15">
      <c r="A18" s="5"/>
      <c r="B18" s="16" t="s">
        <v>130</v>
      </c>
      <c r="C18" s="17" t="s">
        <v>131</v>
      </c>
      <c r="D18" s="17" t="s">
        <v>132</v>
      </c>
      <c r="E18" s="17" t="s">
        <v>133</v>
      </c>
      <c r="F18" s="16" t="s">
        <v>103</v>
      </c>
      <c r="G18" s="16" t="s">
        <v>104</v>
      </c>
      <c r="H18" s="16" t="s">
        <v>105</v>
      </c>
      <c r="I18" s="16" t="s">
        <v>116</v>
      </c>
      <c r="J18" s="16" t="s">
        <v>107</v>
      </c>
      <c r="K18" s="36">
        <v>0</v>
      </c>
      <c r="L18" s="36">
        <v>2022</v>
      </c>
      <c r="M18" s="21">
        <v>25</v>
      </c>
      <c r="N18" s="21">
        <v>25</v>
      </c>
      <c r="O18" s="21">
        <v>25</v>
      </c>
      <c r="P18" s="21">
        <v>25</v>
      </c>
      <c r="Q18" s="22">
        <f t="shared" si="2"/>
        <v>100</v>
      </c>
      <c r="R18" s="27">
        <v>25</v>
      </c>
      <c r="S18" s="27">
        <v>25</v>
      </c>
      <c r="T18" s="27">
        <v>25</v>
      </c>
      <c r="U18" s="27">
        <v>25</v>
      </c>
      <c r="V18" s="28">
        <f t="shared" si="3"/>
        <v>100</v>
      </c>
      <c r="W18" s="32">
        <f t="shared" si="4"/>
        <v>0</v>
      </c>
      <c r="X18" s="32">
        <f t="shared" si="5"/>
        <v>0</v>
      </c>
      <c r="Y18" s="32">
        <f t="shared" si="6"/>
        <v>0</v>
      </c>
      <c r="Z18" s="32">
        <f t="shared" si="7"/>
        <v>0</v>
      </c>
      <c r="AA18" s="32">
        <f t="shared" si="8"/>
        <v>0</v>
      </c>
      <c r="AB18" s="12" t="s">
        <v>146</v>
      </c>
    </row>
    <row r="19" spans="1:28" ht="255" x14ac:dyDescent="0.15">
      <c r="A19" s="5"/>
      <c r="B19" s="16" t="s">
        <v>134</v>
      </c>
      <c r="C19" s="17" t="s">
        <v>135</v>
      </c>
      <c r="D19" s="17" t="s">
        <v>136</v>
      </c>
      <c r="E19" s="17" t="s">
        <v>137</v>
      </c>
      <c r="F19" s="16" t="s">
        <v>103</v>
      </c>
      <c r="G19" s="16" t="s">
        <v>121</v>
      </c>
      <c r="H19" s="16" t="s">
        <v>105</v>
      </c>
      <c r="I19" s="16" t="s">
        <v>116</v>
      </c>
      <c r="J19" s="16" t="s">
        <v>107</v>
      </c>
      <c r="K19" s="36">
        <v>0</v>
      </c>
      <c r="L19" s="36">
        <v>2022</v>
      </c>
      <c r="M19" s="21">
        <v>25</v>
      </c>
      <c r="N19" s="21">
        <v>25</v>
      </c>
      <c r="O19" s="21">
        <v>25</v>
      </c>
      <c r="P19" s="21">
        <v>25</v>
      </c>
      <c r="Q19" s="22">
        <f t="shared" si="2"/>
        <v>100</v>
      </c>
      <c r="R19" s="27">
        <v>25</v>
      </c>
      <c r="S19" s="27">
        <v>25</v>
      </c>
      <c r="T19" s="27">
        <v>25</v>
      </c>
      <c r="U19" s="27">
        <v>25</v>
      </c>
      <c r="V19" s="28">
        <f t="shared" si="3"/>
        <v>100</v>
      </c>
      <c r="W19" s="32">
        <f t="shared" si="4"/>
        <v>0</v>
      </c>
      <c r="X19" s="32">
        <f t="shared" si="5"/>
        <v>0</v>
      </c>
      <c r="Y19" s="32">
        <f t="shared" si="6"/>
        <v>0</v>
      </c>
      <c r="Z19" s="32">
        <f t="shared" si="7"/>
        <v>0</v>
      </c>
      <c r="AA19" s="32">
        <f t="shared" si="8"/>
        <v>0</v>
      </c>
      <c r="AB19" s="12" t="s">
        <v>146</v>
      </c>
    </row>
    <row r="20" spans="1:28" ht="165" x14ac:dyDescent="0.15">
      <c r="A20" s="5"/>
      <c r="B20" s="18" t="s">
        <v>138</v>
      </c>
      <c r="C20" s="35" t="s">
        <v>139</v>
      </c>
      <c r="D20" s="35" t="s">
        <v>140</v>
      </c>
      <c r="E20" s="35" t="s">
        <v>141</v>
      </c>
      <c r="F20" s="18" t="s">
        <v>103</v>
      </c>
      <c r="G20" s="18" t="s">
        <v>121</v>
      </c>
      <c r="H20" s="18" t="s">
        <v>105</v>
      </c>
      <c r="I20" s="18" t="s">
        <v>116</v>
      </c>
      <c r="J20" s="18" t="s">
        <v>107</v>
      </c>
      <c r="K20" s="37">
        <v>0</v>
      </c>
      <c r="L20" s="37">
        <v>2022</v>
      </c>
      <c r="M20" s="23">
        <v>25</v>
      </c>
      <c r="N20" s="23">
        <v>25</v>
      </c>
      <c r="O20" s="23">
        <v>25</v>
      </c>
      <c r="P20" s="23">
        <v>25</v>
      </c>
      <c r="Q20" s="24">
        <f t="shared" si="2"/>
        <v>100</v>
      </c>
      <c r="R20" s="29">
        <v>25</v>
      </c>
      <c r="S20" s="29">
        <v>25</v>
      </c>
      <c r="T20" s="29">
        <v>25</v>
      </c>
      <c r="U20" s="29">
        <v>25</v>
      </c>
      <c r="V20" s="30">
        <f t="shared" si="3"/>
        <v>100</v>
      </c>
      <c r="W20" s="33">
        <f t="shared" si="4"/>
        <v>0</v>
      </c>
      <c r="X20" s="33">
        <f t="shared" si="5"/>
        <v>0</v>
      </c>
      <c r="Y20" s="33">
        <f t="shared" si="6"/>
        <v>0</v>
      </c>
      <c r="Z20" s="33">
        <f t="shared" si="7"/>
        <v>0</v>
      </c>
      <c r="AA20" s="33">
        <f t="shared" si="8"/>
        <v>0</v>
      </c>
      <c r="AB20" s="40" t="s">
        <v>146</v>
      </c>
    </row>
    <row r="24" spans="1:28" ht="14" x14ac:dyDescent="0.15">
      <c r="C24" s="43" t="s">
        <v>28</v>
      </c>
      <c r="D24" s="43"/>
      <c r="E24" s="43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43" t="s">
        <v>29</v>
      </c>
      <c r="W24" s="43"/>
      <c r="X24" s="43"/>
      <c r="Y24" s="43"/>
      <c r="Z24" s="43"/>
      <c r="AA24" s="43"/>
    </row>
    <row r="25" spans="1:28" ht="14" x14ac:dyDescent="0.15">
      <c r="C25" s="44"/>
      <c r="D25" s="44"/>
      <c r="E25" s="44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44"/>
      <c r="W25" s="44"/>
      <c r="X25" s="44"/>
      <c r="Y25" s="44"/>
      <c r="Z25" s="44"/>
      <c r="AA25" s="44"/>
    </row>
    <row r="26" spans="1:28" ht="15" customHeight="1" x14ac:dyDescent="0.15">
      <c r="C26" s="45"/>
      <c r="D26" s="45"/>
      <c r="E26" s="45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45"/>
      <c r="W26" s="44"/>
      <c r="X26" s="44"/>
      <c r="Y26" s="44"/>
      <c r="Z26" s="44"/>
      <c r="AA26" s="44"/>
    </row>
    <row r="27" spans="1:28" ht="14" x14ac:dyDescent="0.15">
      <c r="C27" s="41"/>
      <c r="D27" s="41"/>
      <c r="E27" s="41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41"/>
      <c r="W27" s="41"/>
      <c r="X27" s="41"/>
      <c r="Y27" s="41"/>
      <c r="Z27" s="41"/>
      <c r="AA27" s="41"/>
    </row>
    <row r="28" spans="1:28" ht="14" x14ac:dyDescent="0.15">
      <c r="C28" s="42" t="s">
        <v>142</v>
      </c>
      <c r="D28" s="42"/>
      <c r="E28" s="42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42" t="s">
        <v>143</v>
      </c>
      <c r="W28" s="42"/>
      <c r="X28" s="42"/>
      <c r="Y28" s="42"/>
      <c r="Z28" s="42"/>
      <c r="AA28" s="42"/>
    </row>
    <row r="29" spans="1:28" ht="14" x14ac:dyDescent="0.15">
      <c r="C29" s="63" t="s">
        <v>144</v>
      </c>
      <c r="D29" s="63"/>
      <c r="E29" s="63"/>
      <c r="F29" s="10"/>
      <c r="G29" s="10"/>
      <c r="H29" s="10"/>
      <c r="I29" s="10"/>
      <c r="J29" s="10"/>
      <c r="K29" s="38"/>
      <c r="L29" s="38"/>
      <c r="M29" s="10"/>
      <c r="N29" s="10"/>
      <c r="O29" s="10"/>
      <c r="P29" s="10"/>
      <c r="Q29" s="10"/>
      <c r="R29" s="10"/>
      <c r="S29" s="10"/>
      <c r="T29" s="10"/>
      <c r="U29" s="10"/>
      <c r="V29" s="63" t="s">
        <v>145</v>
      </c>
      <c r="W29" s="63"/>
      <c r="X29" s="63"/>
      <c r="Y29" s="63"/>
      <c r="Z29" s="63"/>
      <c r="AA29" s="63"/>
    </row>
    <row r="30" spans="1:28" ht="14" x14ac:dyDescent="0.15">
      <c r="C30" s="63"/>
      <c r="D30" s="63"/>
      <c r="E30" s="63"/>
      <c r="F30" s="10"/>
      <c r="G30" s="10"/>
      <c r="H30" s="10"/>
      <c r="I30" s="10"/>
      <c r="J30" s="10"/>
      <c r="K30" s="38"/>
      <c r="L30" s="38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8" x14ac:dyDescent="0.15">
      <c r="K31" s="39"/>
      <c r="L31" s="39"/>
    </row>
    <row r="32" spans="1:28" x14ac:dyDescent="0.15">
      <c r="K32" s="39"/>
      <c r="L32" s="39"/>
    </row>
    <row r="33" spans="11:12" x14ac:dyDescent="0.15">
      <c r="K33" s="39"/>
      <c r="L33" s="39"/>
    </row>
    <row r="34" spans="11:12" x14ac:dyDescent="0.15">
      <c r="K34" s="39"/>
      <c r="L34" s="39"/>
    </row>
  </sheetData>
  <mergeCells count="54">
    <mergeCell ref="C29:E30"/>
    <mergeCell ref="V29:AA2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7:E27"/>
    <mergeCell ref="V27:AA27"/>
    <mergeCell ref="C28:E28"/>
    <mergeCell ref="V28:AA28"/>
    <mergeCell ref="C24:E24"/>
    <mergeCell ref="V24:AA24"/>
    <mergeCell ref="C25:E25"/>
    <mergeCell ref="V25:AA25"/>
    <mergeCell ref="C26:E26"/>
    <mergeCell ref="V26:AA2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2023-03-14T19:20:56Z</cp:lastPrinted>
  <dcterms:created xsi:type="dcterms:W3CDTF">2023-03-14T18:09:27Z</dcterms:created>
  <dcterms:modified xsi:type="dcterms:W3CDTF">2024-01-05T17:15:13Z</dcterms:modified>
</cp:coreProperties>
</file>