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4to informe trimestral\"/>
    </mc:Choice>
  </mc:AlternateContent>
  <xr:revisionPtr revIDLastSave="0" documentId="13_ncr:1_{751DC7E2-494E-4E75-8C32-C38ADCE9EBB7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 programa 8 " sheetId="3" r:id="rId1"/>
    <sheet name="Catálogos" sheetId="2" state="hidden" r:id="rId2"/>
  </sheets>
  <definedNames>
    <definedName name="_xlnm.Print_Titles" localSheetId="0">'Informe Trimestral programa 8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3" l="1"/>
  <c r="W13" i="3"/>
  <c r="X13" i="3"/>
  <c r="Y13" i="3"/>
  <c r="Z13" i="3"/>
  <c r="W16" i="3"/>
  <c r="W17" i="3"/>
  <c r="X17" i="3"/>
  <c r="Y17" i="3"/>
  <c r="Z17" i="3"/>
  <c r="W15" i="3"/>
  <c r="X15" i="3"/>
  <c r="Y15" i="3"/>
  <c r="Z15" i="3"/>
  <c r="X14" i="3"/>
  <c r="W14" i="3"/>
  <c r="Y14" i="3"/>
  <c r="Z14" i="3"/>
  <c r="V14" i="3"/>
  <c r="Q14" i="3"/>
  <c r="V13" i="3"/>
  <c r="Q13" i="3"/>
  <c r="V12" i="3"/>
  <c r="Q12" i="3"/>
  <c r="AA16" i="3" l="1"/>
  <c r="AA15" i="3"/>
  <c r="AA13" i="3"/>
  <c r="AA17" i="3"/>
  <c r="AA14" i="3"/>
</calcChain>
</file>

<file path=xl/sharedStrings.xml><?xml version="1.0" encoding="utf-8"?>
<sst xmlns="http://schemas.openxmlformats.org/spreadsheetml/2006/main" count="175" uniqueCount="136">
  <si>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</si>
  <si>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</si>
  <si>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</si>
  <si>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</si>
  <si>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</si>
  <si>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</si>
  <si>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</si>
  <si>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</si>
  <si>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</si>
  <si>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</si>
  <si>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</si>
  <si>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</si>
  <si>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</si>
  <si>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</si>
  <si>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</si>
  <si>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</si>
  <si>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</si>
  <si>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</si>
  <si>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</si>
  <si>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</si>
  <si>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</si>
  <si>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</si>
  <si>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</si>
  <si>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</si>
  <si>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</si>
  <si>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</si>
  <si>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</si>
  <si>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</si>
  <si>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</si>
  <si>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</si>
  <si>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</si>
  <si>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</si>
  <si>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</si>
  <si>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</si>
  <si>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</si>
  <si>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</si>
  <si>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</si>
  <si>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</si>
  <si>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</si>
  <si>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</si>
  <si>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</si>
  <si>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</si>
  <si>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</si>
  <si>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</si>
  <si>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</si>
  <si>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</si>
  <si>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</si>
  <si>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</si>
  <si>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</si>
  <si>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</si>
  <si>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</si>
  <si>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</si>
  <si>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</si>
  <si>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</si>
  <si>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</si>
  <si>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</si>
  <si>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</si>
  <si>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</si>
  <si>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</si>
  <si>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</si>
  <si>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</si>
  <si>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</si>
  <si>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</si>
  <si>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</si>
  <si>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</si>
  <si>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</si>
  <si>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</si>
  <si>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</si>
  <si>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</si>
  <si>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</si>
  <si>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</si>
  <si>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</si>
  <si>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</si>
  <si>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</si>
  <si>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</si>
  <si>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</si>
  <si>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</si>
  <si>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</si>
  <si>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</si>
  <si>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</si>
  <si>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</si>
  <si>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</si>
  <si>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</si>
  <si>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</si>
  <si>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</si>
  <si>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</si>
  <si>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</si>
  <si>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</si>
  <si>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</si>
  <si>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</si>
  <si>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</si>
  <si>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</si>
  <si>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</si>
  <si>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</si>
  <si>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</si>
  <si>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</si>
  <si>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</si>
  <si>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</si>
  <si>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</si>
  <si>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</si>
  <si>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</si>
  <si>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 xml:space="preserve">Eficiencia </t>
  </si>
  <si>
    <t>Componente 3</t>
  </si>
  <si>
    <t>Actividad 3.1</t>
  </si>
  <si>
    <t>Actividad 3.2</t>
  </si>
  <si>
    <t>Actividad 3.3</t>
  </si>
  <si>
    <t>Actividad 3.4</t>
  </si>
  <si>
    <t>Actividad 3.5</t>
  </si>
  <si>
    <t xml:space="preserve">ESTEFANÍA JACEL GARCÍA HERNÁNDEZ </t>
  </si>
  <si>
    <t xml:space="preserve">1. Oaxaca de Juárez, Próspero y con Futuro </t>
  </si>
  <si>
    <t xml:space="preserve">1.2 Impulsar las actividades económicas del Municipio de Oaxaca de Juárez para promover un crecimiento sostenible con responsabilidad social que mejore la calidad de vida de la población. </t>
  </si>
  <si>
    <t xml:space="preserve">Porcentaje de gestión y resolución de trámites y servicios mejorados </t>
  </si>
  <si>
    <t>Mide el número de  acciones  de actualización al micrositio de mejora regulatoria.</t>
  </si>
  <si>
    <t xml:space="preserve">Anual </t>
  </si>
  <si>
    <t xml:space="preserve">Informes internos generados por la unidad responsable </t>
  </si>
  <si>
    <t xml:space="preserve">Porcentaje de elaboración del catálogo municipal de trámites y servicios realizado </t>
  </si>
  <si>
    <t xml:space="preserve">Mide la elaboración en su totalidad del catálogo municipal  de trámites y servicios del municipio de Oaxaca de Juárez. </t>
  </si>
  <si>
    <t>(catálogo de fichas de trámites y servicios elaborado / catálogo de fichas de trámites y servicios publicado)*100</t>
  </si>
  <si>
    <t xml:space="preserve">Trimestral </t>
  </si>
  <si>
    <t xml:space="preserve">Porcentaje de fichas de trámites y servicios actualizados </t>
  </si>
  <si>
    <t xml:space="preserve">Mide la actualización  de fichas de trámites y servicios del municipio de Oaxaca de Juárez.  </t>
  </si>
  <si>
    <t>(número de registros actualizados de las fichas de trámites y servicios / número de actualizaciones solicitadas de las fichas de trámites y servicios)*100</t>
  </si>
  <si>
    <t xml:space="preserve">Porcentaje de acciones para la aprobación del programa anual de mejora regulatoria realizadas </t>
  </si>
  <si>
    <t xml:space="preserve">Mide el programa anual de mejora regulatoria aprobado </t>
  </si>
  <si>
    <t>(número de programa anual realizado /número de programa aprobado)*100</t>
  </si>
  <si>
    <t xml:space="preserve">Porcentaje de los enlaces en materia de mejora regulatoria y servidores públicos interesados capacitados  </t>
  </si>
  <si>
    <t xml:space="preserve">Mide las veces de capacitaciones realizadas a los servidores públicos del municipio de Oaxaca de Juárez </t>
  </si>
  <si>
    <t>(número de capacitaciones realizadas /número de capacitaciones solicitadas)*100</t>
  </si>
  <si>
    <t xml:space="preserve">Realización de acciones aprobadas en el Programa Anual de Mejora Regulatoria </t>
  </si>
  <si>
    <t xml:space="preserve">Mide el número de  acciones  de actualización y realización del programa anual de mejora regulatoria  </t>
  </si>
  <si>
    <t>(número de informes trimestrales entregados/número de informes trimestrales solicitados)*100</t>
  </si>
  <si>
    <t xml:space="preserve">MTRA. ANDREA O. CISNEROS CANSECO </t>
  </si>
  <si>
    <t xml:space="preserve">SECRETARIA TÉCNICA DE PRESIDENCIA </t>
  </si>
  <si>
    <t>(número de acciones de actualización del micrositio realizadas/número de acciones de actulizacion programadas)*100</t>
  </si>
  <si>
    <t xml:space="preserve">JEFA DE UNIDAD DE MEJORA REGULATORIA </t>
  </si>
  <si>
    <t xml:space="preserve">Listas de Asistencia 
Informes internos generados por el área operativa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</si>
</sst>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022FC-2A20-44C0-9701-D13B2D9B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28575"/>
          <a:ext cx="2321172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714C-4611-43DC-AC34-F12BE02FF2D3}">
  <dimension ref="A1:AB25"/>
  <sheetViews>
    <sheetView tabSelected="1" zoomScale="70" zoomScaleNormal="70" workbookViewId="0">
      <selection activeCell="B1" sqref="B1:AB4"/>
    </sheetView>
  </sheetViews>
  <sheetFormatPr baseColWidth="10" defaultColWidth="11.44140625" defaultRowHeight="13.2" x14ac:dyDescent="0.25"/>
  <cols>
    <col min="1" max="1" width="0.664062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11.77734375" style="1" customWidth="1"/>
    <col min="8" max="8" width="10.6640625" style="1" customWidth="1"/>
    <col min="9" max="9" width="12.332031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5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5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5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2">
      <c r="A5" s="6"/>
      <c r="B5" s="30" t="s">
        <v>1</v>
      </c>
      <c r="C5" s="30"/>
      <c r="D5" s="31" t="s">
        <v>43</v>
      </c>
      <c r="E5" s="32"/>
      <c r="F5" s="32"/>
      <c r="G5" s="32"/>
      <c r="H5" s="32"/>
      <c r="I5" s="32"/>
      <c r="J5" s="32"/>
      <c r="K5" s="13" t="s">
        <v>90</v>
      </c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5">
      <c r="A6" s="6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3" t="s">
        <v>90</v>
      </c>
      <c r="L6" s="6"/>
      <c r="M6" s="36" t="s">
        <v>4</v>
      </c>
      <c r="N6" s="36"/>
      <c r="O6" s="37" t="s">
        <v>109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38.25" customHeight="1" x14ac:dyDescent="0.2">
      <c r="A7" s="6"/>
      <c r="B7" s="39" t="s">
        <v>5</v>
      </c>
      <c r="C7" s="40"/>
      <c r="D7" s="31" t="s">
        <v>94</v>
      </c>
      <c r="E7" s="32"/>
      <c r="F7" s="32"/>
      <c r="G7" s="32"/>
      <c r="H7" s="32"/>
      <c r="I7" s="32"/>
      <c r="J7" s="32"/>
      <c r="K7" s="13" t="s">
        <v>90</v>
      </c>
      <c r="L7" s="6"/>
      <c r="M7" s="36" t="s">
        <v>6</v>
      </c>
      <c r="N7" s="36"/>
      <c r="O7" s="41" t="s">
        <v>110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2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35.25" customHeight="1" x14ac:dyDescent="0.2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96.6" x14ac:dyDescent="0.3">
      <c r="A12" s="9"/>
      <c r="B12" s="15" t="s">
        <v>102</v>
      </c>
      <c r="C12" s="16" t="s">
        <v>111</v>
      </c>
      <c r="D12" s="16" t="s">
        <v>112</v>
      </c>
      <c r="E12" s="16" t="s">
        <v>133</v>
      </c>
      <c r="F12" s="15" t="s">
        <v>97</v>
      </c>
      <c r="G12" s="15" t="s">
        <v>98</v>
      </c>
      <c r="H12" s="15" t="s">
        <v>99</v>
      </c>
      <c r="I12" s="15" t="s">
        <v>113</v>
      </c>
      <c r="J12" s="15" t="s">
        <v>100</v>
      </c>
      <c r="K12" s="14">
        <v>0</v>
      </c>
      <c r="L12" s="14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9">
        <v>50</v>
      </c>
      <c r="T12" s="19">
        <v>10</v>
      </c>
      <c r="U12" s="19">
        <v>15</v>
      </c>
      <c r="V12" s="20">
        <f>SUM(R12:U12)</f>
        <v>100</v>
      </c>
      <c r="W12" s="21">
        <f t="shared" ref="W12:W13" si="0">M12-R12</f>
        <v>0</v>
      </c>
      <c r="X12" s="21">
        <v>0</v>
      </c>
      <c r="Y12" s="21">
        <v>0</v>
      </c>
      <c r="Z12" s="21">
        <v>0</v>
      </c>
      <c r="AA12" s="21">
        <v>0</v>
      </c>
      <c r="AB12" s="15" t="s">
        <v>114</v>
      </c>
    </row>
    <row r="13" spans="1:28" s="23" customFormat="1" ht="82.8" x14ac:dyDescent="0.3">
      <c r="A13" s="22"/>
      <c r="B13" s="15" t="s">
        <v>103</v>
      </c>
      <c r="C13" s="16" t="s">
        <v>115</v>
      </c>
      <c r="D13" s="16" t="s">
        <v>116</v>
      </c>
      <c r="E13" s="16" t="s">
        <v>117</v>
      </c>
      <c r="F13" s="15" t="s">
        <v>97</v>
      </c>
      <c r="G13" s="15" t="s">
        <v>98</v>
      </c>
      <c r="H13" s="15" t="s">
        <v>101</v>
      </c>
      <c r="I13" s="15" t="s">
        <v>118</v>
      </c>
      <c r="J13" s="15" t="s">
        <v>100</v>
      </c>
      <c r="K13" s="14">
        <v>0</v>
      </c>
      <c r="L13" s="14">
        <v>2022</v>
      </c>
      <c r="M13" s="17">
        <v>100</v>
      </c>
      <c r="N13" s="17">
        <v>0</v>
      </c>
      <c r="O13" s="17">
        <v>0</v>
      </c>
      <c r="P13" s="17">
        <v>0</v>
      </c>
      <c r="Q13" s="18">
        <f>SUM(M13:P13)</f>
        <v>100</v>
      </c>
      <c r="R13" s="19">
        <v>100</v>
      </c>
      <c r="S13" s="19">
        <v>0</v>
      </c>
      <c r="T13" s="19">
        <v>0</v>
      </c>
      <c r="U13" s="19">
        <v>0</v>
      </c>
      <c r="V13" s="20">
        <f>SUM(R13:U13)</f>
        <v>100</v>
      </c>
      <c r="W13" s="21">
        <f t="shared" si="0"/>
        <v>0</v>
      </c>
      <c r="X13" s="21">
        <f t="shared" ref="X12:X13" si="1">N13-S13</f>
        <v>0</v>
      </c>
      <c r="Y13" s="21">
        <f t="shared" ref="Y12:Y13" si="2">O13-T13</f>
        <v>0</v>
      </c>
      <c r="Z13" s="21">
        <f t="shared" ref="Z12:Z13" si="3">P13-U13</f>
        <v>0</v>
      </c>
      <c r="AA13" s="21">
        <f t="shared" ref="AA12:AA13" si="4">SUM(W13:Z13)</f>
        <v>0</v>
      </c>
      <c r="AB13" s="15"/>
    </row>
    <row r="14" spans="1:28" s="23" customFormat="1" ht="110.4" x14ac:dyDescent="0.3">
      <c r="A14" s="22"/>
      <c r="B14" s="25" t="s">
        <v>104</v>
      </c>
      <c r="C14" s="16" t="s">
        <v>119</v>
      </c>
      <c r="D14" s="16" t="s">
        <v>120</v>
      </c>
      <c r="E14" s="16" t="s">
        <v>121</v>
      </c>
      <c r="F14" s="15" t="s">
        <v>97</v>
      </c>
      <c r="G14" s="15" t="s">
        <v>98</v>
      </c>
      <c r="H14" s="15" t="s">
        <v>101</v>
      </c>
      <c r="I14" s="15" t="s">
        <v>118</v>
      </c>
      <c r="J14" s="15" t="s">
        <v>100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5">SUM(M14:P14)</f>
        <v>100</v>
      </c>
      <c r="R14" s="19">
        <v>0</v>
      </c>
      <c r="S14" s="19">
        <v>100</v>
      </c>
      <c r="T14" s="19">
        <v>0</v>
      </c>
      <c r="U14" s="19">
        <v>0</v>
      </c>
      <c r="V14" s="20">
        <f t="shared" ref="V14" si="6">SUM(R14:U14)</f>
        <v>100</v>
      </c>
      <c r="W14" s="21">
        <f t="shared" ref="W14:X14" si="7">M14-R14</f>
        <v>0</v>
      </c>
      <c r="X14" s="21">
        <f t="shared" si="7"/>
        <v>0</v>
      </c>
      <c r="Y14" s="21">
        <f t="shared" ref="Y14:Z14" si="8">O14-T14</f>
        <v>0</v>
      </c>
      <c r="Z14" s="21">
        <f t="shared" si="8"/>
        <v>0</v>
      </c>
      <c r="AA14" s="21">
        <f t="shared" ref="AA14" si="9">SUM(W14:Z14)</f>
        <v>0</v>
      </c>
      <c r="AB14" s="15"/>
    </row>
    <row r="15" spans="1:28" s="24" customFormat="1" ht="82.8" x14ac:dyDescent="0.3">
      <c r="B15" s="15" t="s">
        <v>105</v>
      </c>
      <c r="C15" s="26" t="s">
        <v>122</v>
      </c>
      <c r="D15" s="26" t="s">
        <v>123</v>
      </c>
      <c r="E15" s="26" t="s">
        <v>124</v>
      </c>
      <c r="F15" s="27" t="s">
        <v>97</v>
      </c>
      <c r="G15" s="27" t="s">
        <v>98</v>
      </c>
      <c r="H15" s="27" t="s">
        <v>101</v>
      </c>
      <c r="I15" s="27" t="s">
        <v>118</v>
      </c>
      <c r="J15" s="27" t="s">
        <v>100</v>
      </c>
      <c r="K15" s="27">
        <v>0</v>
      </c>
      <c r="L15" s="27">
        <v>2022</v>
      </c>
      <c r="M15" s="27">
        <v>0</v>
      </c>
      <c r="N15" s="27">
        <v>0</v>
      </c>
      <c r="O15" s="27">
        <v>0</v>
      </c>
      <c r="P15" s="27">
        <v>100</v>
      </c>
      <c r="Q15" s="28">
        <v>100</v>
      </c>
      <c r="R15" s="27">
        <v>0</v>
      </c>
      <c r="S15" s="27">
        <v>0</v>
      </c>
      <c r="T15" s="27">
        <v>0</v>
      </c>
      <c r="U15" s="27">
        <v>100</v>
      </c>
      <c r="V15" s="28">
        <v>0</v>
      </c>
      <c r="W15" s="21">
        <f t="shared" ref="W15" si="10">M15-R15</f>
        <v>0</v>
      </c>
      <c r="X15" s="21">
        <f t="shared" ref="X15" si="11">N15-S15</f>
        <v>0</v>
      </c>
      <c r="Y15" s="21">
        <f t="shared" ref="Y15" si="12">O15-T15</f>
        <v>0</v>
      </c>
      <c r="Z15" s="21">
        <f t="shared" ref="Z15" si="13">P15-U15</f>
        <v>0</v>
      </c>
      <c r="AA15" s="21">
        <f t="shared" ref="AA15" si="14">SUM(W15:Z15)</f>
        <v>0</v>
      </c>
      <c r="AB15" s="27" t="s">
        <v>114</v>
      </c>
    </row>
    <row r="16" spans="1:28" s="24" customFormat="1" ht="82.8" x14ac:dyDescent="0.3">
      <c r="B16" s="27" t="s">
        <v>106</v>
      </c>
      <c r="C16" s="26" t="s">
        <v>125</v>
      </c>
      <c r="D16" s="26" t="s">
        <v>126</v>
      </c>
      <c r="E16" s="26" t="s">
        <v>127</v>
      </c>
      <c r="F16" s="27" t="s">
        <v>97</v>
      </c>
      <c r="G16" s="27" t="s">
        <v>98</v>
      </c>
      <c r="H16" s="27" t="s">
        <v>101</v>
      </c>
      <c r="I16" s="27" t="s">
        <v>118</v>
      </c>
      <c r="J16" s="27" t="s">
        <v>100</v>
      </c>
      <c r="K16" s="27">
        <v>0</v>
      </c>
      <c r="L16" s="27">
        <v>2022</v>
      </c>
      <c r="M16" s="27">
        <v>0</v>
      </c>
      <c r="N16" s="27">
        <v>50</v>
      </c>
      <c r="O16" s="27">
        <v>0</v>
      </c>
      <c r="P16" s="27">
        <v>50</v>
      </c>
      <c r="Q16" s="28">
        <v>100</v>
      </c>
      <c r="R16" s="27">
        <v>0</v>
      </c>
      <c r="S16" s="27">
        <v>50</v>
      </c>
      <c r="T16" s="27">
        <v>10</v>
      </c>
      <c r="U16" s="27">
        <v>40</v>
      </c>
      <c r="V16" s="28">
        <v>100</v>
      </c>
      <c r="W16" s="21">
        <f t="shared" ref="W16:W17" si="15">M16-R16</f>
        <v>0</v>
      </c>
      <c r="X16" s="21">
        <v>0</v>
      </c>
      <c r="Y16" s="21">
        <v>0</v>
      </c>
      <c r="Z16" s="21">
        <v>0</v>
      </c>
      <c r="AA16" s="21">
        <f t="shared" ref="AA16:AA17" si="16">SUM(W16:Z16)</f>
        <v>0</v>
      </c>
      <c r="AB16" s="27" t="s">
        <v>135</v>
      </c>
    </row>
    <row r="17" spans="2:28" s="24" customFormat="1" ht="82.8" x14ac:dyDescent="0.3">
      <c r="B17" s="15" t="s">
        <v>107</v>
      </c>
      <c r="C17" s="27" t="s">
        <v>128</v>
      </c>
      <c r="D17" s="26" t="s">
        <v>129</v>
      </c>
      <c r="E17" s="26" t="s">
        <v>130</v>
      </c>
      <c r="F17" s="27" t="s">
        <v>97</v>
      </c>
      <c r="G17" s="27" t="s">
        <v>98</v>
      </c>
      <c r="H17" s="27" t="s">
        <v>101</v>
      </c>
      <c r="I17" s="27" t="s">
        <v>113</v>
      </c>
      <c r="J17" s="27" t="s">
        <v>100</v>
      </c>
      <c r="K17" s="27">
        <v>0</v>
      </c>
      <c r="L17" s="27">
        <v>2022</v>
      </c>
      <c r="M17" s="27">
        <v>25</v>
      </c>
      <c r="N17" s="27">
        <v>38</v>
      </c>
      <c r="O17" s="27">
        <v>0</v>
      </c>
      <c r="P17" s="27">
        <v>37</v>
      </c>
      <c r="Q17" s="28">
        <v>100</v>
      </c>
      <c r="R17" s="27">
        <v>25</v>
      </c>
      <c r="S17" s="27">
        <v>38</v>
      </c>
      <c r="T17" s="27">
        <v>0</v>
      </c>
      <c r="U17" s="27">
        <v>37</v>
      </c>
      <c r="V17" s="28">
        <v>100</v>
      </c>
      <c r="W17" s="21">
        <f t="shared" si="15"/>
        <v>0</v>
      </c>
      <c r="X17" s="21">
        <f t="shared" ref="X17" si="17">N17-S17</f>
        <v>0</v>
      </c>
      <c r="Y17" s="21">
        <f t="shared" ref="Y17" si="18">O17-T17</f>
        <v>0</v>
      </c>
      <c r="Z17" s="21">
        <f t="shared" ref="Z17" si="19">P17-U17</f>
        <v>0</v>
      </c>
      <c r="AA17" s="21">
        <f t="shared" si="16"/>
        <v>0</v>
      </c>
      <c r="AB17" s="27" t="s">
        <v>114</v>
      </c>
    </row>
    <row r="19" spans="2:28" ht="13.8" x14ac:dyDescent="0.25">
      <c r="C19" s="62" t="s">
        <v>28</v>
      </c>
      <c r="D19" s="62"/>
      <c r="E19" s="6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2" t="s">
        <v>29</v>
      </c>
      <c r="W19" s="62"/>
      <c r="X19" s="62"/>
      <c r="Y19" s="62"/>
      <c r="Z19" s="62"/>
      <c r="AA19" s="62"/>
    </row>
    <row r="20" spans="2:28" ht="13.8" x14ac:dyDescent="0.25"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3"/>
      <c r="W20" s="63"/>
      <c r="X20" s="63"/>
      <c r="Y20" s="63"/>
      <c r="Z20" s="63"/>
      <c r="AA20" s="63"/>
    </row>
    <row r="21" spans="2:28" ht="15" customHeight="1" x14ac:dyDescent="0.25">
      <c r="C21" s="64"/>
      <c r="D21" s="64"/>
      <c r="E21" s="6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4"/>
      <c r="W21" s="63"/>
      <c r="X21" s="63"/>
      <c r="Y21" s="63"/>
      <c r="Z21" s="63"/>
      <c r="AA21" s="63"/>
    </row>
    <row r="22" spans="2:28" ht="13.8" x14ac:dyDescent="0.25">
      <c r="C22" s="65"/>
      <c r="D22" s="65"/>
      <c r="E22" s="6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5"/>
      <c r="W22" s="65"/>
      <c r="X22" s="65"/>
      <c r="Y22" s="65"/>
      <c r="Z22" s="65"/>
      <c r="AA22" s="65"/>
    </row>
    <row r="23" spans="2:28" ht="13.8" x14ac:dyDescent="0.25">
      <c r="C23" s="66" t="s">
        <v>108</v>
      </c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 t="s">
        <v>131</v>
      </c>
      <c r="W23" s="66"/>
      <c r="X23" s="66"/>
      <c r="Y23" s="66"/>
      <c r="Z23" s="66"/>
      <c r="AA23" s="66"/>
    </row>
    <row r="24" spans="2:28" ht="13.8" x14ac:dyDescent="0.25">
      <c r="C24" s="63" t="s">
        <v>134</v>
      </c>
      <c r="D24" s="63"/>
      <c r="E24" s="6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3" t="s">
        <v>132</v>
      </c>
      <c r="W24" s="63"/>
      <c r="X24" s="63"/>
      <c r="Y24" s="63"/>
      <c r="Z24" s="63"/>
      <c r="AA24" s="63"/>
    </row>
    <row r="25" spans="2:28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ignoredErrors>
    <ignoredError sqref="Q12:Q1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3A2901BC-B4AA-48C0-9AA1-D8914F5AB503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2C644316-C636-48C0-9A48-B63E80F9A28D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6CEBE9DA-6FD9-4189-B173-EC29CD1C8F6B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33203125" style="11" bestFit="1" customWidth="1"/>
    <col min="2" max="2" width="3.6640625" style="11" customWidth="1"/>
    <col min="3" max="3" width="82.109375" style="11" bestFit="1" customWidth="1"/>
    <col min="4" max="4" width="3.6640625" style="11" customWidth="1"/>
    <col min="5" max="5" width="21.664062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8 </vt:lpstr>
      <vt:lpstr>Catálogos</vt:lpstr>
      <vt:lpstr>'Informe Trimestral programa 8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2024-01-03T19:05:40Z</cp:lastPrinted>
  <dcterms:created xsi:type="dcterms:W3CDTF">2023-03-14T18:09:27Z</dcterms:created>
  <dcterms:modified xsi:type="dcterms:W3CDTF">2024-01-03T19:05:46Z</dcterms:modified>
</cp:coreProperties>
</file>