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EACION11\Downloads\"/>
    </mc:Choice>
  </mc:AlternateContent>
  <xr:revisionPtr revIDLastSave="0" documentId="13_ncr:1_{4517B0C0-E877-49C1-B521-44CF597FF1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13" i="1"/>
  <c r="V12" i="1"/>
  <c r="Q15" i="1"/>
  <c r="Q16" i="1"/>
  <c r="Q17" i="1"/>
  <c r="Q18" i="1"/>
  <c r="Q19" i="1"/>
  <c r="Q20" i="1"/>
  <c r="Q21" i="1"/>
  <c r="Q13" i="1"/>
  <c r="Q12" i="1"/>
  <c r="AA13" i="1" l="1"/>
  <c r="AA20" i="1"/>
  <c r="AA18" i="1"/>
  <c r="AA16" i="1"/>
  <c r="AA14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<sst xmlns="http://schemas.openxmlformats.org/spreadsheetml/2006/main" count="215" uniqueCount="159">
  <si>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</si>
  <si>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</si>
  <si>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</si>
  <si>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</si>
  <si>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</si>
  <si>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</si>
  <si>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</si>
  <si>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</si>
  <si>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</si>
  <si>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</si>
  <si>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</si>
  <si>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</si>
  <si>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</si>
  <si>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</si>
  <si>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</si>
  <si>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</si>
  <si>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</si>
  <si>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</si>
  <si>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</si>
  <si>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</si>
  <si>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</si>
  <si>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</si>
  <si>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</si>
  <si>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</si>
  <si>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</si>
  <si>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</si>
  <si>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</si>
  <si>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</si>
  <si>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</si>
  <si>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</si>
  <si>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</si>
  <si>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</si>
  <si>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</si>
  <si>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</si>
  <si>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</si>
  <si>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</si>
  <si>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</si>
  <si>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</si>
  <si>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</si>
  <si>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</si>
  <si>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</si>
  <si>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</si>
  <si>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</si>
  <si>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</si>
  <si>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</si>
  <si>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</si>
  <si>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</si>
  <si>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</si>
  <si>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</si>
  <si>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</si>
  <si>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</si>
  <si>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</si>
  <si>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</si>
  <si>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</si>
  <si>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</si>
  <si>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</si>
  <si>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</si>
  <si>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</si>
  <si>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</si>
  <si>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</si>
  <si>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</si>
  <si>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</si>
  <si>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</si>
  <si>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</si>
  <si>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</si>
  <si>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</si>
  <si>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</si>
  <si>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</si>
  <si>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</si>
  <si>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</si>
  <si>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</si>
  <si>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</si>
  <si>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</si>
  <si>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</si>
  <si>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</si>
  <si>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</si>
  <si>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</si>
  <si>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</si>
  <si>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</si>
  <si>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</si>
  <si>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</si>
  <si>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</si>
  <si>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</si>
  <si>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</si>
  <si>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</si>
  <si>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</si>
  <si>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</si>
  <si>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</si>
  <si>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</si>
  <si>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</si>
  <si>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</si>
  <si>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</si>
  <si>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</si>
  <si>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</si>
  <si>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</si>
  <si>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</si>
  <si>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</si>
  <si>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Cumplimiento de las obligaciones Transparentes.</t>
  </si>
  <si>
    <t>Anual</t>
  </si>
  <si>
    <t>Porcentaje</t>
  </si>
  <si>
    <t>Estrategico</t>
  </si>
  <si>
    <t>Eficiencia</t>
  </si>
  <si>
    <t>Ascendente</t>
  </si>
  <si>
    <t>Porcentaje de acciones en materia de Transparencia realizadas.</t>
  </si>
  <si>
    <t>Trimestral</t>
  </si>
  <si>
    <t>Porcentaje del avance de actualización en el portal electronico</t>
  </si>
  <si>
    <t>Porcentaje de acciones de promoción para la protección de datos personales realizadas.</t>
  </si>
  <si>
    <t>Porcentaje de solicitudes de acceso a la información, de derechos ARCOP y Recursos de revisión atendidas.</t>
  </si>
  <si>
    <t xml:space="preserve">Porcentaje de servidoras y servidores públicos muncipales capacitados. </t>
  </si>
  <si>
    <t>Porcentaje de cumplimiento de las oligaciones de transparencia realizado.</t>
  </si>
  <si>
    <t>Eficacia</t>
  </si>
  <si>
    <t>Gestión</t>
  </si>
  <si>
    <t>Mensual</t>
  </si>
  <si>
    <t>3.3 Promover una cultura de transparencia con enfoque 
transversal de la gestión municipal, fundada en los principios de un 
Gobierno Abierto.</t>
  </si>
  <si>
    <t>Es toda aquella información que los sujetos obligados deben poner a disposición del público y mantener actualizada, en sus respectivos medios electrónicos, de acuerdo con sus facultades, atribuciones, funciones u objeto social, según corresponda, la información, por lo menos, de los temas, documentos y políticas, de conformidad con los artículos 70 y 71 de la Ley General de la Materia.</t>
  </si>
  <si>
    <t>(Número de obligaciones de transparencia disponibles y actualizadas / Total de obligaciones de transparencia establecidas en la legislación) * 100</t>
  </si>
  <si>
    <t>El gobierno debe informar, rendir cuentas; comunicar acciones y decisiones.</t>
  </si>
  <si>
    <t>(Carga y actualización de Información publicada / total de información publica sujeta a verificación) * 100</t>
  </si>
  <si>
    <t>Fortalecer el Marco Normativo en materia de acceso a la información pública, protección de datos personales.</t>
  </si>
  <si>
    <t>(No. de iniciativas normativas publicadas / No. de propuestas normativas) * 100.</t>
  </si>
  <si>
    <t>Elaborar propuesta para su presentación a la Comisión de Transparencia y Gobierno Abierto, participar en las sesiones de revisión para presentarla ante el Cabildo Municipal para su analisis, aprobación y publicación en la Gaceta Municipal y el Periódico Oficial del Estado.</t>
  </si>
  <si>
    <t>(Iniciativas e instrumentos propuestos / iniciativas e instrumentos aprobadas) * 100.</t>
  </si>
  <si>
    <t>'(Actualización y carga de información/ verirficación de la información publicada) * 100.</t>
  </si>
  <si>
    <t>Aumenta el interés y participación de la ciudadana en lo relativo a la transparencia, derecho de acceso a la información publica y protección de datos personales.</t>
  </si>
  <si>
    <t>(Porcentaje de cumplimiento de obligaciones / resultado de la verificación anual) * 100.</t>
  </si>
  <si>
    <t xml:space="preserve">Realización de actividades de promoción y difusión de los derechos de acceso de la información publica y protección de datos personales, en lenguas índigenas, a través de carteles, tripticos, redes sociales y eventos. </t>
  </si>
  <si>
    <t>Recepcionar las solicitudes para turnarlas a la unidad administrativa responsable de la entrega de la información y dar respuesta en tiempo y forma.</t>
  </si>
  <si>
    <t>(Número de solicitudes presentadas / Número de solicitudes atendidas)  * 100.</t>
  </si>
  <si>
    <t>Solicitar al Organo Garante (OGAIPO)  las capacitaciones en materia de transparencia, acceso a la información, protección de datos personales, archivos, gobierno abierto y transparencia proactiva, informar a las unidades administrativas a efecto de que participen y coordinar las sesiones de capacitación.</t>
  </si>
  <si>
    <t>Se solicita a las 31 unidades administrativas que conforman el sujeto obligado, el cumplimiento de obligaciones de transparencia, se recepciona el informe de cumplimiento y verifica el cumplimiento.</t>
  </si>
  <si>
    <t>(Unidades administrativas que informan el cumplimiento de las obligaciones de Transparencia / unidades administrativas verificadas) * 100</t>
  </si>
  <si>
    <t>Cumplimiento de las Obligaciones de Transparencia.</t>
  </si>
  <si>
    <t>Componente 1</t>
  </si>
  <si>
    <t>Fin</t>
  </si>
  <si>
    <t>Proposito</t>
  </si>
  <si>
    <t>Porcentaje de acciones para la actualización al reglamento interno municipal vigente de la Unidad de Transparencia  realizadas.</t>
  </si>
  <si>
    <t>Lic. Alexa Dayana Valencia Aquino.</t>
  </si>
  <si>
    <t>Lic. Keyla Matus Meléndez.</t>
  </si>
  <si>
    <t>Titular de la Unidad de Transparencia.</t>
  </si>
  <si>
    <t>Porcentaje de acciones de acceso fácil y oportuno de la información pública realizadas.</t>
  </si>
  <si>
    <t>https://m.facebook.com/story.php?story_fbid=pfbid02AmNyrGLPCxQf2h5iP1ao2xPVSBaLXt3G1HV6XSipZ66aFm31HrcesFvxZKoBug2Dl&amp;id=100067221271973&amp;mibextid=Nif5oz</t>
  </si>
  <si>
    <t>Oficios de solicitud de cumplimiento de carga de obligaciones</t>
  </si>
  <si>
    <t>Actividad 1.2</t>
  </si>
  <si>
    <t>Actividad 1.1</t>
  </si>
  <si>
    <t>Componente 2</t>
  </si>
  <si>
    <t>Actividad 2.1</t>
  </si>
  <si>
    <t>Actividad 2.2</t>
  </si>
  <si>
    <t>Actividad 2.3</t>
  </si>
  <si>
    <t xml:space="preserve">Actividad 2.4 </t>
  </si>
  <si>
    <t>(Eventos de promoción y difusión programados/ Actividades de promoción y difusión realizados) * 100.</t>
  </si>
  <si>
    <t>(Número servidores públicos programados a capacitarse/Número de servidores públicos capacitados) * 100</t>
  </si>
  <si>
    <t>Propuesta de Reglamento del Comité y Unidad de Transparencia, enviada a la Regiduría de Transparencia y Gobierno Abierto, mediante oficio número UT/1910/2022 de fecha 1o de diciembre de 2022.</t>
  </si>
  <si>
    <t>https://www.municipiodeoaxaca.gob.mx/portal-transparencia/</t>
  </si>
  <si>
    <t xml:space="preserve">Oficio de solicitud al Instituto Municipal de Lenguas Indigenas </t>
  </si>
  <si>
    <t xml:space="preserve">oficio de solicitud al Instituto Municipal de Lenguas Indigenas </t>
  </si>
  <si>
    <t>Analista "C".</t>
  </si>
  <si>
    <t>3 Abierto, Moderno y Eficaz.</t>
  </si>
  <si>
    <t>Revisión periodica del Portal Institucional y Gobierno Abierto, a fin de veriificar la publicación y actualización de las obligaciones de transparencia de parte de las unidades administrativas que conforman la administración pública municipal, en cumpliiento a las Leyes de la Materia</t>
  </si>
  <si>
    <t>Informe Trimestral  interno de la Unidad de Transparencia del registro total de solicitudes de acceso a la información y recursos de revisión, recibidos a través de la Plataforma Nacional de Transparencia o en forma fisica.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</si>
</sst>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u/>
      <sz val="11"/>
      <color theme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8" xfId="0" applyFont="1" applyFill="1" applyBorder="1" applyAlignment="1">
      <alignment horizontal="center" vertical="center" wrapText="1"/>
    </xf>
    <xf numFmtId="3" fontId="4" fillId="14" borderId="7" xfId="0" applyNumberFormat="1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" fontId="4" fillId="14" borderId="7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15" borderId="7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0" fontId="9" fillId="16" borderId="7" xfId="0" applyFont="1" applyFill="1" applyBorder="1" applyAlignment="1">
      <alignment horizontal="center" vertical="center" wrapText="1"/>
    </xf>
    <xf numFmtId="0" fontId="9" fillId="16" borderId="8" xfId="0" applyFont="1" applyFill="1" applyBorder="1" applyAlignment="1">
      <alignment horizontal="center" vertical="center" wrapText="1"/>
    </xf>
    <xf numFmtId="3" fontId="4" fillId="16" borderId="7" xfId="0" applyNumberFormat="1" applyFont="1" applyFill="1" applyBorder="1" applyAlignment="1">
      <alignment horizontal="center" vertical="center"/>
    </xf>
    <xf numFmtId="1" fontId="4" fillId="16" borderId="7" xfId="0" applyNumberFormat="1" applyFont="1" applyFill="1" applyBorder="1" applyAlignment="1">
      <alignment horizontal="center" vertical="center"/>
    </xf>
    <xf numFmtId="1" fontId="4" fillId="16" borderId="8" xfId="0" applyNumberFormat="1" applyFont="1" applyFill="1" applyBorder="1" applyAlignment="1">
      <alignment horizontal="center" vertical="center"/>
    </xf>
    <xf numFmtId="1" fontId="10" fillId="16" borderId="7" xfId="1" applyNumberFormat="1" applyFill="1" applyBorder="1" applyAlignment="1">
      <alignment horizontal="center" vertical="center" wrapText="1"/>
    </xf>
    <xf numFmtId="0" fontId="10" fillId="16" borderId="8" xfId="1" applyFill="1" applyBorder="1" applyAlignment="1">
      <alignment horizontal="center" vertical="center" wrapText="1"/>
    </xf>
    <xf numFmtId="0" fontId="4" fillId="16" borderId="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.facebook.com/story.php?story_fbid=pfbid02AmNyrGLPCxQf2h5iP1ao2xPVSBaLXt3G1HV6XSipZ66aFm31HrcesFvxZKoBug2Dl&amp;id=100067221271973&amp;mibextid=Nif5o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tabSelected="1" zoomScale="70" zoomScaleNormal="70" workbookViewId="0">
      <selection activeCell="J12" sqref="J12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6"/>
      <c r="B1" s="71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</row>
    <row r="2" spans="1:28" ht="18" customHeight="1" x14ac:dyDescent="0.25">
      <c r="A2" s="6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</row>
    <row r="3" spans="1:28" ht="12.75" customHeight="1" x14ac:dyDescent="0.25">
      <c r="A3" s="6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</row>
    <row r="4" spans="1:28" x14ac:dyDescent="0.25">
      <c r="A4" s="6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</row>
    <row r="5" spans="1:28" s="2" customFormat="1" ht="18" customHeight="1" x14ac:dyDescent="0.2">
      <c r="A5" s="7"/>
      <c r="B5" s="72" t="s">
        <v>1</v>
      </c>
      <c r="C5" s="72"/>
      <c r="D5" s="61" t="s">
        <v>58</v>
      </c>
      <c r="E5" s="62"/>
      <c r="F5" s="62"/>
      <c r="G5" s="62"/>
      <c r="H5" s="62"/>
      <c r="I5" s="62"/>
      <c r="J5" s="62"/>
      <c r="K5" s="17" t="s">
        <v>90</v>
      </c>
      <c r="L5" s="7"/>
      <c r="M5" s="73" t="s">
        <v>2</v>
      </c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8" s="2" customFormat="1" ht="15.75" customHeight="1" x14ac:dyDescent="0.25">
      <c r="A6" s="7"/>
      <c r="B6" s="74" t="s">
        <v>3</v>
      </c>
      <c r="C6" s="75"/>
      <c r="D6" s="61" t="s">
        <v>89</v>
      </c>
      <c r="E6" s="62"/>
      <c r="F6" s="62"/>
      <c r="G6" s="62"/>
      <c r="H6" s="62"/>
      <c r="I6" s="62"/>
      <c r="J6" s="62"/>
      <c r="K6" s="17" t="s">
        <v>90</v>
      </c>
      <c r="L6" s="7"/>
      <c r="M6" s="63" t="s">
        <v>4</v>
      </c>
      <c r="N6" s="63"/>
      <c r="O6" s="76" t="s">
        <v>156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28" s="2" customFormat="1" ht="48" customHeight="1" x14ac:dyDescent="0.25">
      <c r="A7" s="7"/>
      <c r="B7" s="59" t="s">
        <v>5</v>
      </c>
      <c r="C7" s="60"/>
      <c r="D7" s="61" t="s">
        <v>91</v>
      </c>
      <c r="E7" s="62"/>
      <c r="F7" s="62"/>
      <c r="G7" s="62"/>
      <c r="H7" s="62"/>
      <c r="I7" s="62"/>
      <c r="J7" s="62"/>
      <c r="K7" s="17" t="s">
        <v>90</v>
      </c>
      <c r="L7" s="7"/>
      <c r="M7" s="63" t="s">
        <v>6</v>
      </c>
      <c r="N7" s="63"/>
      <c r="O7" s="64" t="s">
        <v>113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28" s="2" customFormat="1" ht="11.2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2">
      <c r="A9" s="7"/>
      <c r="B9" s="66" t="s">
        <v>7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7" t="s">
        <v>8</v>
      </c>
      <c r="N9" s="67"/>
      <c r="O9" s="67"/>
      <c r="P9" s="67"/>
      <c r="Q9" s="67"/>
      <c r="R9" s="68" t="s">
        <v>9</v>
      </c>
      <c r="S9" s="68"/>
      <c r="T9" s="68"/>
      <c r="U9" s="68"/>
      <c r="V9" s="68"/>
      <c r="W9" s="69" t="s">
        <v>96</v>
      </c>
      <c r="X9" s="69"/>
      <c r="Y9" s="69"/>
      <c r="Z9" s="69"/>
      <c r="AA9" s="69"/>
      <c r="AB9" s="70" t="s">
        <v>10</v>
      </c>
    </row>
    <row r="10" spans="1:28" s="3" customFormat="1" ht="13.5" customHeight="1" x14ac:dyDescent="0.2">
      <c r="A10" s="8"/>
      <c r="B10" s="55" t="s">
        <v>11</v>
      </c>
      <c r="C10" s="53" t="s">
        <v>12</v>
      </c>
      <c r="D10" s="53" t="s">
        <v>13</v>
      </c>
      <c r="E10" s="53" t="s">
        <v>14</v>
      </c>
      <c r="F10" s="55" t="s">
        <v>15</v>
      </c>
      <c r="G10" s="53" t="s">
        <v>16</v>
      </c>
      <c r="H10" s="53" t="s">
        <v>17</v>
      </c>
      <c r="I10" s="55" t="s">
        <v>18</v>
      </c>
      <c r="J10" s="55" t="s">
        <v>19</v>
      </c>
      <c r="K10" s="57" t="s">
        <v>20</v>
      </c>
      <c r="L10" s="58"/>
      <c r="M10" s="45" t="s">
        <v>21</v>
      </c>
      <c r="N10" s="45" t="s">
        <v>22</v>
      </c>
      <c r="O10" s="45" t="s">
        <v>23</v>
      </c>
      <c r="P10" s="45" t="s">
        <v>24</v>
      </c>
      <c r="Q10" s="45" t="s">
        <v>95</v>
      </c>
      <c r="R10" s="49" t="s">
        <v>21</v>
      </c>
      <c r="S10" s="49" t="s">
        <v>22</v>
      </c>
      <c r="T10" s="49" t="s">
        <v>23</v>
      </c>
      <c r="U10" s="49" t="s">
        <v>24</v>
      </c>
      <c r="V10" s="49" t="s">
        <v>95</v>
      </c>
      <c r="W10" s="51" t="s">
        <v>21</v>
      </c>
      <c r="X10" s="51" t="s">
        <v>22</v>
      </c>
      <c r="Y10" s="51" t="s">
        <v>23</v>
      </c>
      <c r="Z10" s="51" t="s">
        <v>24</v>
      </c>
      <c r="AA10" s="46" t="s">
        <v>25</v>
      </c>
      <c r="AB10" s="70"/>
    </row>
    <row r="11" spans="1:28" s="3" customFormat="1" ht="13.5" customHeight="1" x14ac:dyDescent="0.2">
      <c r="A11" s="8"/>
      <c r="B11" s="56"/>
      <c r="C11" s="54"/>
      <c r="D11" s="54"/>
      <c r="E11" s="54"/>
      <c r="F11" s="54"/>
      <c r="G11" s="54"/>
      <c r="H11" s="54"/>
      <c r="I11" s="56"/>
      <c r="J11" s="56"/>
      <c r="K11" s="9" t="s">
        <v>26</v>
      </c>
      <c r="L11" s="9" t="s">
        <v>27</v>
      </c>
      <c r="M11" s="45"/>
      <c r="N11" s="45"/>
      <c r="O11" s="45"/>
      <c r="P11" s="45"/>
      <c r="Q11" s="48"/>
      <c r="R11" s="49"/>
      <c r="S11" s="49"/>
      <c r="T11" s="49"/>
      <c r="U11" s="49"/>
      <c r="V11" s="50"/>
      <c r="W11" s="52"/>
      <c r="X11" s="52"/>
      <c r="Y11" s="52"/>
      <c r="Z11" s="52"/>
      <c r="AA11" s="47"/>
      <c r="AB11" s="70"/>
    </row>
    <row r="12" spans="1:28" s="4" customFormat="1" ht="409.6" customHeight="1" x14ac:dyDescent="0.3">
      <c r="A12" s="10"/>
      <c r="B12" s="33" t="s">
        <v>133</v>
      </c>
      <c r="C12" s="30" t="s">
        <v>97</v>
      </c>
      <c r="D12" s="30" t="s">
        <v>114</v>
      </c>
      <c r="E12" s="30" t="s">
        <v>115</v>
      </c>
      <c r="F12" s="14" t="s">
        <v>99</v>
      </c>
      <c r="G12" s="14" t="s">
        <v>100</v>
      </c>
      <c r="H12" s="14" t="s">
        <v>101</v>
      </c>
      <c r="I12" s="14" t="s">
        <v>98</v>
      </c>
      <c r="J12" s="14" t="s">
        <v>102</v>
      </c>
      <c r="K12" s="13">
        <v>100</v>
      </c>
      <c r="L12" s="13">
        <v>2022</v>
      </c>
      <c r="M12" s="35">
        <v>0</v>
      </c>
      <c r="N12" s="35">
        <v>0</v>
      </c>
      <c r="O12" s="35">
        <v>100</v>
      </c>
      <c r="P12" s="35">
        <v>0</v>
      </c>
      <c r="Q12" s="19">
        <f>SUM(M12:P12)</f>
        <v>100</v>
      </c>
      <c r="R12" s="36">
        <v>0</v>
      </c>
      <c r="S12" s="22">
        <v>0</v>
      </c>
      <c r="T12" s="22">
        <v>0</v>
      </c>
      <c r="U12" s="22">
        <v>0</v>
      </c>
      <c r="V12" s="23">
        <f>SUM(R12:U12)</f>
        <v>0</v>
      </c>
      <c r="W12" s="26">
        <f>M12-R12</f>
        <v>0</v>
      </c>
      <c r="X12" s="26">
        <f t="shared" ref="X12:Y13" si="0">N12-S12</f>
        <v>0</v>
      </c>
      <c r="Y12" s="26">
        <f t="shared" si="0"/>
        <v>100</v>
      </c>
      <c r="Z12" s="26">
        <f>P12-U12</f>
        <v>0</v>
      </c>
      <c r="AA12" s="26">
        <f>SUM(W12:Z12)</f>
        <v>100</v>
      </c>
      <c r="AB12" s="38"/>
    </row>
    <row r="13" spans="1:28" ht="262.5" customHeight="1" x14ac:dyDescent="0.25">
      <c r="A13" s="6"/>
      <c r="B13" s="34" t="s">
        <v>134</v>
      </c>
      <c r="C13" s="31" t="s">
        <v>131</v>
      </c>
      <c r="D13" s="31" t="s">
        <v>116</v>
      </c>
      <c r="E13" s="31" t="s">
        <v>117</v>
      </c>
      <c r="F13" s="18" t="s">
        <v>99</v>
      </c>
      <c r="G13" s="18" t="s">
        <v>100</v>
      </c>
      <c r="H13" s="18" t="s">
        <v>101</v>
      </c>
      <c r="I13" s="18" t="s">
        <v>98</v>
      </c>
      <c r="J13" s="18" t="s">
        <v>102</v>
      </c>
      <c r="K13" s="28">
        <v>100</v>
      </c>
      <c r="L13" s="28">
        <v>2022</v>
      </c>
      <c r="M13" s="20">
        <v>0</v>
      </c>
      <c r="N13" s="20">
        <v>0</v>
      </c>
      <c r="O13" s="20">
        <v>100</v>
      </c>
      <c r="P13" s="20">
        <v>0</v>
      </c>
      <c r="Q13" s="21">
        <f>SUM(M13:P13)</f>
        <v>100</v>
      </c>
      <c r="R13" s="37">
        <v>0</v>
      </c>
      <c r="S13" s="24">
        <v>0</v>
      </c>
      <c r="T13" s="24">
        <v>0</v>
      </c>
      <c r="U13" s="24">
        <v>0</v>
      </c>
      <c r="V13" s="25">
        <f>SUM(R13:U13)</f>
        <v>0</v>
      </c>
      <c r="W13" s="27">
        <f>M13-R13</f>
        <v>0</v>
      </c>
      <c r="X13" s="27">
        <f t="shared" si="0"/>
        <v>0</v>
      </c>
      <c r="Y13" s="27">
        <f t="shared" si="0"/>
        <v>100</v>
      </c>
      <c r="Z13" s="27">
        <f t="shared" ref="Z13" si="1">P13-U13</f>
        <v>0</v>
      </c>
      <c r="AA13" s="27">
        <f>SUM(W13:Z13)</f>
        <v>100</v>
      </c>
      <c r="AB13" s="39"/>
    </row>
    <row r="14" spans="1:28" ht="140.25" customHeight="1" x14ac:dyDescent="0.25">
      <c r="A14" s="6"/>
      <c r="B14" s="34" t="s">
        <v>132</v>
      </c>
      <c r="C14" s="31" t="s">
        <v>103</v>
      </c>
      <c r="D14" s="31" t="s">
        <v>118</v>
      </c>
      <c r="E14" s="31" t="s">
        <v>119</v>
      </c>
      <c r="F14" s="18" t="s">
        <v>99</v>
      </c>
      <c r="G14" s="18" t="s">
        <v>100</v>
      </c>
      <c r="H14" s="18" t="s">
        <v>110</v>
      </c>
      <c r="I14" s="18" t="s">
        <v>104</v>
      </c>
      <c r="J14" s="18" t="s">
        <v>102</v>
      </c>
      <c r="K14" s="28">
        <v>100</v>
      </c>
      <c r="L14" s="28">
        <v>2022</v>
      </c>
      <c r="M14" s="20">
        <v>20</v>
      </c>
      <c r="N14" s="20">
        <v>30</v>
      </c>
      <c r="O14" s="20">
        <v>30</v>
      </c>
      <c r="P14" s="20">
        <v>20</v>
      </c>
      <c r="Q14" s="21">
        <v>100</v>
      </c>
      <c r="R14" s="37">
        <v>20</v>
      </c>
      <c r="S14" s="24">
        <v>0</v>
      </c>
      <c r="T14" s="24">
        <v>0</v>
      </c>
      <c r="U14" s="24">
        <v>0</v>
      </c>
      <c r="V14" s="25">
        <f t="shared" ref="V14:V21" si="2">SUM(R14:U14)</f>
        <v>20</v>
      </c>
      <c r="W14" s="27">
        <f t="shared" ref="W14:W21" si="3">M14-R14</f>
        <v>0</v>
      </c>
      <c r="X14" s="27">
        <f t="shared" ref="X14:X21" si="4">N14-S14</f>
        <v>30</v>
      </c>
      <c r="Y14" s="27">
        <f t="shared" ref="Y14:Y21" si="5">O14-T14</f>
        <v>30</v>
      </c>
      <c r="Z14" s="27">
        <f t="shared" ref="Z14:Z21" si="6">P14-U14</f>
        <v>20</v>
      </c>
      <c r="AA14" s="27">
        <f t="shared" ref="AA14:AA21" si="7">SUM(W14:Z14)</f>
        <v>80</v>
      </c>
      <c r="AB14" s="40" t="s">
        <v>151</v>
      </c>
    </row>
    <row r="15" spans="1:28" ht="267.75" customHeight="1" x14ac:dyDescent="0.25">
      <c r="A15" s="6"/>
      <c r="B15" s="34" t="s">
        <v>143</v>
      </c>
      <c r="C15" s="31" t="s">
        <v>135</v>
      </c>
      <c r="D15" s="31" t="s">
        <v>120</v>
      </c>
      <c r="E15" s="31" t="s">
        <v>121</v>
      </c>
      <c r="F15" s="18" t="s">
        <v>99</v>
      </c>
      <c r="G15" s="18" t="s">
        <v>111</v>
      </c>
      <c r="H15" s="18" t="s">
        <v>110</v>
      </c>
      <c r="I15" s="18" t="s">
        <v>112</v>
      </c>
      <c r="J15" s="18" t="s">
        <v>102</v>
      </c>
      <c r="K15" s="28">
        <v>100</v>
      </c>
      <c r="L15" s="28">
        <v>2022</v>
      </c>
      <c r="M15" s="20">
        <v>20</v>
      </c>
      <c r="N15" s="20">
        <v>30</v>
      </c>
      <c r="O15" s="20">
        <v>30</v>
      </c>
      <c r="P15" s="20">
        <v>20</v>
      </c>
      <c r="Q15" s="21">
        <f t="shared" ref="Q15:Q21" si="8">SUM(M15:P15)</f>
        <v>100</v>
      </c>
      <c r="R15" s="37">
        <v>20</v>
      </c>
      <c r="S15" s="24">
        <v>0</v>
      </c>
      <c r="T15" s="24">
        <v>0</v>
      </c>
      <c r="U15" s="24">
        <v>0</v>
      </c>
      <c r="V15" s="25">
        <f t="shared" si="2"/>
        <v>20</v>
      </c>
      <c r="W15" s="27">
        <f t="shared" si="3"/>
        <v>0</v>
      </c>
      <c r="X15" s="27">
        <f t="shared" si="4"/>
        <v>30</v>
      </c>
      <c r="Y15" s="27">
        <f t="shared" si="5"/>
        <v>30</v>
      </c>
      <c r="Z15" s="27">
        <f t="shared" si="6"/>
        <v>20</v>
      </c>
      <c r="AA15" s="27">
        <f t="shared" si="7"/>
        <v>80</v>
      </c>
      <c r="AB15" s="40" t="s">
        <v>151</v>
      </c>
    </row>
    <row r="16" spans="1:28" ht="305.25" customHeight="1" x14ac:dyDescent="0.25">
      <c r="A16" s="6"/>
      <c r="B16" s="34" t="s">
        <v>142</v>
      </c>
      <c r="C16" s="31" t="s">
        <v>105</v>
      </c>
      <c r="D16" s="31" t="s">
        <v>157</v>
      </c>
      <c r="E16" s="31" t="s">
        <v>122</v>
      </c>
      <c r="F16" s="18" t="s">
        <v>99</v>
      </c>
      <c r="G16" s="18" t="s">
        <v>111</v>
      </c>
      <c r="H16" s="18" t="s">
        <v>110</v>
      </c>
      <c r="I16" s="18" t="s">
        <v>112</v>
      </c>
      <c r="J16" s="18" t="s">
        <v>102</v>
      </c>
      <c r="K16" s="28">
        <v>100</v>
      </c>
      <c r="L16" s="28">
        <v>2022</v>
      </c>
      <c r="M16" s="20">
        <v>20</v>
      </c>
      <c r="N16" s="20">
        <v>30</v>
      </c>
      <c r="O16" s="20">
        <v>30</v>
      </c>
      <c r="P16" s="20">
        <v>20</v>
      </c>
      <c r="Q16" s="21">
        <f t="shared" si="8"/>
        <v>100</v>
      </c>
      <c r="R16" s="37">
        <v>20</v>
      </c>
      <c r="S16" s="24">
        <v>0</v>
      </c>
      <c r="T16" s="24">
        <v>0</v>
      </c>
      <c r="U16" s="24">
        <v>0</v>
      </c>
      <c r="V16" s="25">
        <f t="shared" si="2"/>
        <v>20</v>
      </c>
      <c r="W16" s="27">
        <f t="shared" si="3"/>
        <v>0</v>
      </c>
      <c r="X16" s="27">
        <f t="shared" si="4"/>
        <v>30</v>
      </c>
      <c r="Y16" s="27">
        <f t="shared" si="5"/>
        <v>30</v>
      </c>
      <c r="Z16" s="27">
        <f t="shared" si="6"/>
        <v>20</v>
      </c>
      <c r="AA16" s="27">
        <f t="shared" si="7"/>
        <v>80</v>
      </c>
      <c r="AB16" s="39" t="s">
        <v>152</v>
      </c>
    </row>
    <row r="17" spans="1:28" ht="192.75" customHeight="1" x14ac:dyDescent="0.25">
      <c r="A17" s="6"/>
      <c r="B17" s="34" t="s">
        <v>144</v>
      </c>
      <c r="C17" s="31" t="s">
        <v>139</v>
      </c>
      <c r="D17" s="32" t="s">
        <v>123</v>
      </c>
      <c r="E17" s="31" t="s">
        <v>124</v>
      </c>
      <c r="F17" s="18" t="s">
        <v>99</v>
      </c>
      <c r="G17" s="18" t="s">
        <v>100</v>
      </c>
      <c r="H17" s="18" t="s">
        <v>101</v>
      </c>
      <c r="I17" s="18" t="s">
        <v>104</v>
      </c>
      <c r="J17" s="18" t="s">
        <v>102</v>
      </c>
      <c r="K17" s="28">
        <v>100</v>
      </c>
      <c r="L17" s="28">
        <v>2022</v>
      </c>
      <c r="M17" s="20">
        <v>20</v>
      </c>
      <c r="N17" s="20">
        <v>30</v>
      </c>
      <c r="O17" s="20">
        <v>30</v>
      </c>
      <c r="P17" s="20">
        <v>20</v>
      </c>
      <c r="Q17" s="21">
        <f t="shared" si="8"/>
        <v>100</v>
      </c>
      <c r="R17" s="37">
        <v>20</v>
      </c>
      <c r="S17" s="24">
        <v>0</v>
      </c>
      <c r="T17" s="24">
        <v>0</v>
      </c>
      <c r="U17" s="24">
        <v>0</v>
      </c>
      <c r="V17" s="25">
        <f t="shared" si="2"/>
        <v>20</v>
      </c>
      <c r="W17" s="27">
        <f t="shared" si="3"/>
        <v>0</v>
      </c>
      <c r="X17" s="27">
        <f t="shared" si="4"/>
        <v>30</v>
      </c>
      <c r="Y17" s="27">
        <f t="shared" si="5"/>
        <v>30</v>
      </c>
      <c r="Z17" s="27">
        <f t="shared" si="6"/>
        <v>20</v>
      </c>
      <c r="AA17" s="27">
        <f t="shared" si="7"/>
        <v>80</v>
      </c>
      <c r="AB17" s="40" t="s">
        <v>153</v>
      </c>
    </row>
    <row r="18" spans="1:28" ht="219" customHeight="1" x14ac:dyDescent="0.25">
      <c r="A18" s="6"/>
      <c r="B18" s="34" t="s">
        <v>145</v>
      </c>
      <c r="C18" s="31" t="s">
        <v>106</v>
      </c>
      <c r="D18" s="31" t="s">
        <v>125</v>
      </c>
      <c r="E18" s="34" t="s">
        <v>149</v>
      </c>
      <c r="F18" s="18" t="s">
        <v>99</v>
      </c>
      <c r="G18" s="18" t="s">
        <v>111</v>
      </c>
      <c r="H18" s="18" t="s">
        <v>110</v>
      </c>
      <c r="I18" s="18" t="s">
        <v>112</v>
      </c>
      <c r="J18" s="18" t="s">
        <v>102</v>
      </c>
      <c r="K18" s="28">
        <v>100</v>
      </c>
      <c r="L18" s="28">
        <v>2022</v>
      </c>
      <c r="M18" s="20">
        <v>20</v>
      </c>
      <c r="N18" s="20">
        <v>30</v>
      </c>
      <c r="O18" s="20">
        <v>30</v>
      </c>
      <c r="P18" s="20">
        <v>20</v>
      </c>
      <c r="Q18" s="21">
        <f t="shared" si="8"/>
        <v>100</v>
      </c>
      <c r="R18" s="37">
        <v>20</v>
      </c>
      <c r="S18" s="24">
        <v>0</v>
      </c>
      <c r="T18" s="24">
        <v>0</v>
      </c>
      <c r="U18" s="24">
        <v>0</v>
      </c>
      <c r="V18" s="25">
        <f t="shared" si="2"/>
        <v>20</v>
      </c>
      <c r="W18" s="27">
        <f t="shared" si="3"/>
        <v>0</v>
      </c>
      <c r="X18" s="27">
        <f t="shared" si="4"/>
        <v>30</v>
      </c>
      <c r="Y18" s="27">
        <f t="shared" si="5"/>
        <v>30</v>
      </c>
      <c r="Z18" s="27">
        <f t="shared" si="6"/>
        <v>20</v>
      </c>
      <c r="AA18" s="27">
        <f t="shared" si="7"/>
        <v>80</v>
      </c>
      <c r="AB18" s="40" t="s">
        <v>154</v>
      </c>
    </row>
    <row r="19" spans="1:28" ht="210.75" customHeight="1" x14ac:dyDescent="0.25">
      <c r="A19" s="6"/>
      <c r="B19" s="34" t="s">
        <v>146</v>
      </c>
      <c r="C19" s="32" t="s">
        <v>107</v>
      </c>
      <c r="D19" s="32" t="s">
        <v>126</v>
      </c>
      <c r="E19" s="31" t="s">
        <v>127</v>
      </c>
      <c r="F19" s="18" t="s">
        <v>99</v>
      </c>
      <c r="G19" s="18" t="s">
        <v>111</v>
      </c>
      <c r="H19" s="18" t="s">
        <v>110</v>
      </c>
      <c r="I19" s="18" t="s">
        <v>112</v>
      </c>
      <c r="J19" s="18" t="s">
        <v>102</v>
      </c>
      <c r="K19" s="28">
        <v>100</v>
      </c>
      <c r="L19" s="28">
        <v>2022</v>
      </c>
      <c r="M19" s="20">
        <v>20</v>
      </c>
      <c r="N19" s="20">
        <v>30</v>
      </c>
      <c r="O19" s="20">
        <v>30</v>
      </c>
      <c r="P19" s="20">
        <v>20</v>
      </c>
      <c r="Q19" s="21">
        <f t="shared" si="8"/>
        <v>100</v>
      </c>
      <c r="R19" s="37">
        <v>20</v>
      </c>
      <c r="S19" s="24">
        <v>0</v>
      </c>
      <c r="T19" s="24">
        <v>0</v>
      </c>
      <c r="U19" s="24">
        <v>0</v>
      </c>
      <c r="V19" s="25">
        <f t="shared" si="2"/>
        <v>20</v>
      </c>
      <c r="W19" s="27">
        <f t="shared" si="3"/>
        <v>0</v>
      </c>
      <c r="X19" s="27">
        <f t="shared" si="4"/>
        <v>30</v>
      </c>
      <c r="Y19" s="27">
        <f t="shared" si="5"/>
        <v>30</v>
      </c>
      <c r="Z19" s="27">
        <f t="shared" si="6"/>
        <v>20</v>
      </c>
      <c r="AA19" s="27">
        <f t="shared" si="7"/>
        <v>80</v>
      </c>
      <c r="AB19" s="40" t="s">
        <v>158</v>
      </c>
    </row>
    <row r="20" spans="1:28" ht="334.5" customHeight="1" x14ac:dyDescent="0.25">
      <c r="A20" s="6"/>
      <c r="B20" s="34" t="s">
        <v>147</v>
      </c>
      <c r="C20" s="31" t="s">
        <v>108</v>
      </c>
      <c r="D20" s="31" t="s">
        <v>128</v>
      </c>
      <c r="E20" s="34" t="s">
        <v>150</v>
      </c>
      <c r="F20" s="18" t="s">
        <v>99</v>
      </c>
      <c r="G20" s="18" t="s">
        <v>111</v>
      </c>
      <c r="H20" s="18" t="s">
        <v>110</v>
      </c>
      <c r="I20" s="18" t="s">
        <v>112</v>
      </c>
      <c r="J20" s="18" t="s">
        <v>102</v>
      </c>
      <c r="K20" s="28">
        <v>100</v>
      </c>
      <c r="L20" s="28">
        <v>2022</v>
      </c>
      <c r="M20" s="20">
        <v>20</v>
      </c>
      <c r="N20" s="20">
        <v>30</v>
      </c>
      <c r="O20" s="20">
        <v>30</v>
      </c>
      <c r="P20" s="20">
        <v>20</v>
      </c>
      <c r="Q20" s="21">
        <f t="shared" si="8"/>
        <v>100</v>
      </c>
      <c r="R20" s="37">
        <v>20</v>
      </c>
      <c r="S20" s="24">
        <v>0</v>
      </c>
      <c r="T20" s="24">
        <v>0</v>
      </c>
      <c r="U20" s="24">
        <v>0</v>
      </c>
      <c r="V20" s="25">
        <f t="shared" si="2"/>
        <v>20</v>
      </c>
      <c r="W20" s="27">
        <f t="shared" si="3"/>
        <v>0</v>
      </c>
      <c r="X20" s="27">
        <f t="shared" si="4"/>
        <v>30</v>
      </c>
      <c r="Y20" s="27">
        <f t="shared" si="5"/>
        <v>30</v>
      </c>
      <c r="Z20" s="27">
        <f t="shared" si="6"/>
        <v>20</v>
      </c>
      <c r="AA20" s="27">
        <f t="shared" si="7"/>
        <v>80</v>
      </c>
      <c r="AB20" s="39" t="s">
        <v>140</v>
      </c>
    </row>
    <row r="21" spans="1:28" ht="256.5" customHeight="1" x14ac:dyDescent="0.25">
      <c r="A21" s="6"/>
      <c r="B21" s="34" t="s">
        <v>148</v>
      </c>
      <c r="C21" s="31" t="s">
        <v>109</v>
      </c>
      <c r="D21" s="31" t="s">
        <v>129</v>
      </c>
      <c r="E21" s="31" t="s">
        <v>130</v>
      </c>
      <c r="F21" s="18" t="s">
        <v>99</v>
      </c>
      <c r="G21" s="18" t="s">
        <v>111</v>
      </c>
      <c r="H21" s="18" t="s">
        <v>110</v>
      </c>
      <c r="I21" s="18" t="s">
        <v>112</v>
      </c>
      <c r="J21" s="18" t="s">
        <v>102</v>
      </c>
      <c r="K21" s="28">
        <v>100</v>
      </c>
      <c r="L21" s="28">
        <v>2022</v>
      </c>
      <c r="M21" s="20">
        <v>20</v>
      </c>
      <c r="N21" s="20">
        <v>30</v>
      </c>
      <c r="O21" s="20">
        <v>30</v>
      </c>
      <c r="P21" s="20">
        <v>20</v>
      </c>
      <c r="Q21" s="21">
        <f t="shared" si="8"/>
        <v>100</v>
      </c>
      <c r="R21" s="37">
        <v>20</v>
      </c>
      <c r="S21" s="24">
        <v>0</v>
      </c>
      <c r="T21" s="24">
        <v>0</v>
      </c>
      <c r="U21" s="24">
        <v>0</v>
      </c>
      <c r="V21" s="25">
        <f t="shared" si="2"/>
        <v>20</v>
      </c>
      <c r="W21" s="27">
        <f t="shared" si="3"/>
        <v>0</v>
      </c>
      <c r="X21" s="27">
        <f t="shared" si="4"/>
        <v>30</v>
      </c>
      <c r="Y21" s="27">
        <f t="shared" si="5"/>
        <v>30</v>
      </c>
      <c r="Z21" s="27">
        <f t="shared" si="6"/>
        <v>20</v>
      </c>
      <c r="AA21" s="27">
        <f t="shared" si="7"/>
        <v>80</v>
      </c>
      <c r="AB21" s="40" t="s">
        <v>141</v>
      </c>
    </row>
    <row r="22" spans="1:28" ht="21" customHeight="1" x14ac:dyDescent="0.25">
      <c r="A22" s="6"/>
      <c r="C22" s="44" t="s">
        <v>28</v>
      </c>
      <c r="D22" s="44"/>
      <c r="E22" s="44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44" t="s">
        <v>29</v>
      </c>
      <c r="W22" s="44"/>
      <c r="X22" s="44"/>
      <c r="Y22" s="44"/>
      <c r="Z22" s="44"/>
      <c r="AA22" s="44"/>
    </row>
    <row r="23" spans="1:28" ht="21" customHeight="1" x14ac:dyDescent="0.25">
      <c r="A23" s="6"/>
      <c r="C23" s="29"/>
      <c r="D23" s="29"/>
      <c r="E23" s="29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29"/>
      <c r="W23" s="29"/>
      <c r="X23" s="29"/>
      <c r="Y23" s="29"/>
      <c r="Z23" s="29"/>
      <c r="AA23" s="29"/>
    </row>
    <row r="24" spans="1:28" s="5" customFormat="1" ht="13.8" x14ac:dyDescent="0.25">
      <c r="A24" s="11"/>
      <c r="B24" s="1"/>
      <c r="C24" s="41" t="s">
        <v>136</v>
      </c>
      <c r="D24" s="41"/>
      <c r="E24" s="41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41" t="s">
        <v>137</v>
      </c>
      <c r="W24" s="41"/>
      <c r="X24" s="41"/>
      <c r="Y24" s="41"/>
      <c r="Z24" s="41"/>
      <c r="AA24" s="41"/>
      <c r="AB24" s="1"/>
    </row>
    <row r="25" spans="1:28" ht="28.95" customHeight="1" x14ac:dyDescent="0.25">
      <c r="A25" s="6"/>
      <c r="C25" s="42" t="s">
        <v>155</v>
      </c>
      <c r="D25" s="43"/>
      <c r="E25" s="43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42" t="s">
        <v>138</v>
      </c>
      <c r="W25" s="43"/>
      <c r="X25" s="43"/>
      <c r="Y25" s="43"/>
      <c r="Z25" s="43"/>
      <c r="AA25" s="43"/>
    </row>
  </sheetData>
  <mergeCells count="48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4:E24"/>
    <mergeCell ref="V24:AA24"/>
    <mergeCell ref="C25:E25"/>
    <mergeCell ref="V25:AA25"/>
    <mergeCell ref="C22:E22"/>
    <mergeCell ref="V22:AA22"/>
  </mergeCells>
  <hyperlinks>
    <hyperlink ref="AB20" r:id="rId1" xr:uid="{00000000-0004-0000-0000-000000000000}"/>
  </hyperlink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2"/>
  <headerFooter>
    <oddFooter>&amp;C&amp;"Tahoma,Normal"&amp;10&amp;P de 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44140625" style="15" bestFit="1" customWidth="1"/>
    <col min="2" max="2" width="3.5546875" style="15" customWidth="1"/>
    <col min="3" max="3" width="82" style="15" bestFit="1" customWidth="1"/>
    <col min="4" max="4" width="3.6640625" style="15" customWidth="1"/>
    <col min="5" max="5" width="21.88671875" style="15" bestFit="1" customWidth="1"/>
    <col min="6" max="16384" width="11.44140625" style="15"/>
  </cols>
  <sheetData>
    <row r="1" spans="1:5" x14ac:dyDescent="0.25">
      <c r="A1" s="15" t="s">
        <v>30</v>
      </c>
      <c r="C1" s="16" t="s">
        <v>59</v>
      </c>
      <c r="E1" s="15" t="s">
        <v>91</v>
      </c>
    </row>
    <row r="2" spans="1:5" x14ac:dyDescent="0.25">
      <c r="A2" s="15" t="s">
        <v>31</v>
      </c>
      <c r="C2" s="16" t="s">
        <v>60</v>
      </c>
      <c r="E2" s="15" t="s">
        <v>92</v>
      </c>
    </row>
    <row r="3" spans="1:5" x14ac:dyDescent="0.25">
      <c r="A3" s="15" t="s">
        <v>32</v>
      </c>
      <c r="C3" s="16" t="s">
        <v>61</v>
      </c>
      <c r="E3" s="15" t="s">
        <v>93</v>
      </c>
    </row>
    <row r="4" spans="1:5" x14ac:dyDescent="0.25">
      <c r="A4" s="15" t="s">
        <v>33</v>
      </c>
      <c r="C4" s="16" t="s">
        <v>62</v>
      </c>
      <c r="E4" s="15" t="s">
        <v>94</v>
      </c>
    </row>
    <row r="5" spans="1:5" x14ac:dyDescent="0.25">
      <c r="A5" s="15" t="s">
        <v>34</v>
      </c>
      <c r="C5" s="16" t="s">
        <v>63</v>
      </c>
    </row>
    <row r="6" spans="1:5" x14ac:dyDescent="0.25">
      <c r="A6" s="15" t="s">
        <v>35</v>
      </c>
      <c r="C6" s="16" t="s">
        <v>64</v>
      </c>
    </row>
    <row r="7" spans="1:5" x14ac:dyDescent="0.25">
      <c r="A7" s="15" t="s">
        <v>36</v>
      </c>
      <c r="C7" s="16" t="s">
        <v>65</v>
      </c>
    </row>
    <row r="8" spans="1:5" x14ac:dyDescent="0.25">
      <c r="A8" s="15" t="s">
        <v>37</v>
      </c>
      <c r="C8" s="16" t="s">
        <v>66</v>
      </c>
    </row>
    <row r="9" spans="1:5" x14ac:dyDescent="0.25">
      <c r="A9" s="15" t="s">
        <v>38</v>
      </c>
      <c r="C9" s="16" t="s">
        <v>67</v>
      </c>
    </row>
    <row r="10" spans="1:5" x14ac:dyDescent="0.25">
      <c r="A10" s="15" t="s">
        <v>39</v>
      </c>
      <c r="C10" s="16" t="s">
        <v>68</v>
      </c>
    </row>
    <row r="11" spans="1:5" x14ac:dyDescent="0.25">
      <c r="A11" s="15" t="s">
        <v>40</v>
      </c>
      <c r="C11" s="16" t="s">
        <v>69</v>
      </c>
    </row>
    <row r="12" spans="1:5" x14ac:dyDescent="0.25">
      <c r="A12" s="15" t="s">
        <v>41</v>
      </c>
      <c r="C12" s="16" t="s">
        <v>70</v>
      </c>
    </row>
    <row r="13" spans="1:5" x14ac:dyDescent="0.25">
      <c r="A13" s="15" t="s">
        <v>42</v>
      </c>
      <c r="C13" s="15" t="s">
        <v>71</v>
      </c>
    </row>
    <row r="14" spans="1:5" x14ac:dyDescent="0.25">
      <c r="A14" s="15" t="s">
        <v>43</v>
      </c>
      <c r="C14" s="15" t="s">
        <v>72</v>
      </c>
    </row>
    <row r="15" spans="1:5" x14ac:dyDescent="0.25">
      <c r="A15" s="15" t="s">
        <v>44</v>
      </c>
      <c r="C15" s="15" t="s">
        <v>73</v>
      </c>
    </row>
    <row r="16" spans="1:5" x14ac:dyDescent="0.25">
      <c r="A16" s="15" t="s">
        <v>45</v>
      </c>
      <c r="C16" s="15" t="s">
        <v>74</v>
      </c>
    </row>
    <row r="17" spans="1:3" x14ac:dyDescent="0.25">
      <c r="A17" s="15" t="s">
        <v>46</v>
      </c>
      <c r="C17" s="15" t="s">
        <v>75</v>
      </c>
    </row>
    <row r="18" spans="1:3" x14ac:dyDescent="0.25">
      <c r="A18" s="15" t="s">
        <v>47</v>
      </c>
      <c r="C18" s="15" t="s">
        <v>76</v>
      </c>
    </row>
    <row r="19" spans="1:3" x14ac:dyDescent="0.25">
      <c r="A19" s="15" t="s">
        <v>48</v>
      </c>
      <c r="C19" s="15" t="s">
        <v>77</v>
      </c>
    </row>
    <row r="20" spans="1:3" x14ac:dyDescent="0.25">
      <c r="A20" s="15" t="s">
        <v>49</v>
      </c>
      <c r="C20" s="15" t="s">
        <v>78</v>
      </c>
    </row>
    <row r="21" spans="1:3" x14ac:dyDescent="0.25">
      <c r="A21" s="15" t="s">
        <v>50</v>
      </c>
      <c r="C21" s="15" t="s">
        <v>79</v>
      </c>
    </row>
    <row r="22" spans="1:3" x14ac:dyDescent="0.25">
      <c r="A22" s="15" t="s">
        <v>51</v>
      </c>
      <c r="C22" s="15" t="s">
        <v>80</v>
      </c>
    </row>
    <row r="23" spans="1:3" x14ac:dyDescent="0.25">
      <c r="A23" s="15" t="s">
        <v>52</v>
      </c>
      <c r="C23" s="15" t="s">
        <v>81</v>
      </c>
    </row>
    <row r="24" spans="1:3" x14ac:dyDescent="0.25">
      <c r="A24" s="15" t="s">
        <v>53</v>
      </c>
      <c r="C24" s="15" t="s">
        <v>82</v>
      </c>
    </row>
    <row r="25" spans="1:3" x14ac:dyDescent="0.25">
      <c r="A25" s="15" t="s">
        <v>54</v>
      </c>
      <c r="C25" s="15" t="s">
        <v>83</v>
      </c>
    </row>
    <row r="26" spans="1:3" x14ac:dyDescent="0.25">
      <c r="A26" s="15" t="s">
        <v>55</v>
      </c>
      <c r="C26" s="15" t="s">
        <v>84</v>
      </c>
    </row>
    <row r="27" spans="1:3" x14ac:dyDescent="0.25">
      <c r="A27" s="15" t="s">
        <v>56</v>
      </c>
      <c r="C27" s="15" t="s">
        <v>85</v>
      </c>
    </row>
    <row r="28" spans="1:3" x14ac:dyDescent="0.25">
      <c r="A28" s="15" t="s">
        <v>57</v>
      </c>
      <c r="C28" s="15" t="s">
        <v>86</v>
      </c>
    </row>
    <row r="29" spans="1:3" x14ac:dyDescent="0.25">
      <c r="A29" s="15" t="s">
        <v>58</v>
      </c>
      <c r="C29" s="15" t="s">
        <v>87</v>
      </c>
    </row>
    <row r="30" spans="1:3" x14ac:dyDescent="0.25">
      <c r="C30" s="15" t="s">
        <v>88</v>
      </c>
    </row>
    <row r="31" spans="1:3" x14ac:dyDescent="0.25">
      <c r="C31" s="1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IMPLANEACION11</cp:lastModifiedBy>
  <cp:lastPrinted>2023-04-05T20:18:58Z</cp:lastPrinted>
  <dcterms:created xsi:type="dcterms:W3CDTF">2023-03-14T18:09:27Z</dcterms:created>
  <dcterms:modified xsi:type="dcterms:W3CDTF">2023-04-12T18:19:01Z</dcterms:modified>
</cp:coreProperties>
</file>