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39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nlac\Desktop\2do. trimestre Indicadores MIR IMPLAN (27-06-2023)\2do. Trimestre 2023 Observaciones (03-07-2023)\"/>
    </mc:Choice>
  </mc:AlternateContent>
  <xr:revisionPtr revIDLastSave="0" documentId="13_ncr:1_{57BB1048-95B9-412E-BC84-99406D023E22}" xr6:coauthVersionLast="36" xr6:coauthVersionMax="36" xr10:uidLastSave="{00000000-0000-0000-0000-000000000000}"/>
  <bookViews>
    <workbookView xWindow="0" yWindow="0" windowWidth="19200" windowHeight="6030" xr2:uid="{00000000-000D-0000-FFFF-FFFF00000000}"/>
  </bookViews>
  <sheets>
    <sheet name="Informe Trimestral" sheetId="1" r:id="rId1"/>
    <sheet name="Catálogos" sheetId="2" state="hidden" r:id="rId2"/>
  </sheets>
  <definedNames>
    <definedName name="_xlnm.Print_Titles" localSheetId="0">'Informe Trimestral'!$1:$11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Z18" i="1" l="1"/>
  <c r="Y18" i="1"/>
  <c r="X18" i="1"/>
  <c r="W18" i="1"/>
  <c r="V18" i="1"/>
  <c r="Q18" i="1"/>
  <c r="Z17" i="1"/>
  <c r="Y17" i="1"/>
  <c r="X17" i="1"/>
  <c r="W17" i="1"/>
  <c r="V17" i="1"/>
  <c r="Q17" i="1"/>
  <c r="Z16" i="1"/>
  <c r="Y16" i="1"/>
  <c r="X16" i="1"/>
  <c r="W16" i="1"/>
  <c r="V16" i="1"/>
  <c r="Q16" i="1"/>
  <c r="Z15" i="1"/>
  <c r="Y15" i="1"/>
  <c r="X15" i="1"/>
  <c r="W15" i="1"/>
  <c r="V15" i="1"/>
  <c r="Q15" i="1"/>
  <c r="Z14" i="1"/>
  <c r="Y14" i="1"/>
  <c r="X14" i="1"/>
  <c r="W14" i="1"/>
  <c r="V14" i="1"/>
  <c r="Q14" i="1"/>
  <c r="AA14" i="1" l="1"/>
  <c r="AA16" i="1"/>
  <c r="AA18" i="1"/>
  <c r="AA15" i="1"/>
  <c r="AA17" i="1"/>
  <c r="Z25" i="1" l="1"/>
  <c r="Y25" i="1"/>
  <c r="X25" i="1"/>
  <c r="W25" i="1"/>
  <c r="V25" i="1"/>
  <c r="Q25" i="1"/>
  <c r="Z24" i="1"/>
  <c r="Y24" i="1"/>
  <c r="X24" i="1"/>
  <c r="W24" i="1"/>
  <c r="V24" i="1"/>
  <c r="Q24" i="1"/>
  <c r="Z23" i="1"/>
  <c r="Y23" i="1"/>
  <c r="X23" i="1"/>
  <c r="W23" i="1"/>
  <c r="V23" i="1"/>
  <c r="Q23" i="1"/>
  <c r="Z22" i="1"/>
  <c r="Y22" i="1"/>
  <c r="X22" i="1"/>
  <c r="W22" i="1"/>
  <c r="V22" i="1"/>
  <c r="Q22" i="1"/>
  <c r="AA22" i="1" l="1"/>
  <c r="AA24" i="1"/>
  <c r="AA23" i="1"/>
  <c r="AA25" i="1"/>
  <c r="Z21" i="1"/>
  <c r="Y21" i="1"/>
  <c r="X21" i="1"/>
  <c r="W21" i="1"/>
  <c r="V21" i="1"/>
  <c r="Q21" i="1"/>
  <c r="Z20" i="1"/>
  <c r="Y20" i="1"/>
  <c r="X20" i="1"/>
  <c r="W20" i="1"/>
  <c r="V20" i="1"/>
  <c r="Q20" i="1"/>
  <c r="Z19" i="1"/>
  <c r="Y19" i="1"/>
  <c r="X19" i="1"/>
  <c r="W19" i="1"/>
  <c r="V19" i="1"/>
  <c r="Q19" i="1"/>
  <c r="AA19" i="1" l="1"/>
  <c r="AA21" i="1"/>
  <c r="AA20" i="1"/>
  <c r="X13" i="1"/>
  <c r="Y13" i="1"/>
  <c r="Z13" i="1"/>
  <c r="W13" i="1"/>
  <c r="Z12" i="1"/>
  <c r="X12" i="1"/>
  <c r="Y12" i="1"/>
  <c r="W12" i="1"/>
  <c r="V13" i="1"/>
  <c r="V12" i="1"/>
  <c r="Q13" i="1"/>
  <c r="Q12" i="1"/>
  <c r="AA13" i="1" l="1"/>
  <c r="AA12" i="1"/>
</calcChain>
</file>

<file path=xl/sharedStrings.xml><?xml version="1.0" encoding="utf-8"?>
<sst xmlns="http://schemas.openxmlformats.org/spreadsheetml/2006/main" count="260" uniqueCount="180">
  <si>
    <t>Informe Trimestral 2023</t>
  </si>
  <si>
    <t>Unidad Responsable:</t>
  </si>
  <si>
    <t>Vinculación con el Plan Municipal de Desarrollo 2022 - 2024</t>
  </si>
  <si>
    <t>Programa Presupuestario:</t>
  </si>
  <si>
    <t>Eje:</t>
  </si>
  <si>
    <t>Trimestre que se reporta:</t>
  </si>
  <si>
    <t>Objetivo:</t>
  </si>
  <si>
    <t>Datos del Indicador</t>
  </si>
  <si>
    <t>Valores Programados</t>
  </si>
  <si>
    <t>Valores Alcanzados</t>
  </si>
  <si>
    <t>Medios de Verificación</t>
  </si>
  <si>
    <t>Nivel</t>
  </si>
  <si>
    <t>Nombre</t>
  </si>
  <si>
    <t>Definición</t>
  </si>
  <si>
    <t>Método de Cálculo</t>
  </si>
  <si>
    <t>Unidad 
de Medida</t>
  </si>
  <si>
    <t>Tipo</t>
  </si>
  <si>
    <t>Dimensión</t>
  </si>
  <si>
    <t>Frecuencia 
de Medición</t>
  </si>
  <si>
    <t>Sentido 
Esperado</t>
  </si>
  <si>
    <t>Línea Base</t>
  </si>
  <si>
    <t>1er. 
Trim.</t>
  </si>
  <si>
    <t>2do. 
Trim.</t>
  </si>
  <si>
    <t>3er. 
Trim.</t>
  </si>
  <si>
    <t>4to. 
Trim.</t>
  </si>
  <si>
    <t>Acumulado</t>
  </si>
  <si>
    <t>Valor</t>
  </si>
  <si>
    <t>Año</t>
  </si>
  <si>
    <t>301 - Secretaría Municipal</t>
  </si>
  <si>
    <t>302 - Tesorería Municipal</t>
  </si>
  <si>
    <t>303 - Secretaría de Obras Públicas y Desarrollo Urbano</t>
  </si>
  <si>
    <t>304 - Secretaría de Gobierno</t>
  </si>
  <si>
    <t>305 - Secretaría de Recursos Humanos y Materiales</t>
  </si>
  <si>
    <t>306 - Secretaría de Seguridad Ciudadana, Movilidad y Protección Civil</t>
  </si>
  <si>
    <t>307 - Secretaría de Servicios Municipales</t>
  </si>
  <si>
    <t>308 - Secretaría de Bienestar Municipal</t>
  </si>
  <si>
    <t>309 - Secretaría de Desarrollo Económico</t>
  </si>
  <si>
    <t>310 - Secretaría de Fomento Turístico</t>
  </si>
  <si>
    <t>311 - Secretaría de Arte y Cultura</t>
  </si>
  <si>
    <t>312 - Secretaría de Medio Ambiente y Cambio Climático</t>
  </si>
  <si>
    <t>402 - Secretaría Particular</t>
  </si>
  <si>
    <t>403 - Secretaría Técnica</t>
  </si>
  <si>
    <t>404 - Consejería Jurídica</t>
  </si>
  <si>
    <t xml:space="preserve">405 - Dirección de Sistemas de Información </t>
  </si>
  <si>
    <t>406 - Coordinación de Ciudad Educadora</t>
  </si>
  <si>
    <t>407 - Coordinación de Comunicación Social</t>
  </si>
  <si>
    <t xml:space="preserve">408 - Coordinación de Atención de Asuntos Metropolitanos </t>
  </si>
  <si>
    <t>501 - Comité Municipal del Sistema para el Desarrollo Integral de la Familia</t>
  </si>
  <si>
    <t>502 - Dirección de Pensiones Municipales</t>
  </si>
  <si>
    <t>503 - Instituto Municipal de la Mujer</t>
  </si>
  <si>
    <t>504 - Instituto Municipal de Planeación</t>
  </si>
  <si>
    <t>505 - Instituto Municipal de la Juventud</t>
  </si>
  <si>
    <t>506 - Instituto Municipal del Deporte</t>
  </si>
  <si>
    <t>507 - Instituto Municipal de las Lenguas Indígenas</t>
  </si>
  <si>
    <t>601 - Órgano Interno de Control Municipal</t>
  </si>
  <si>
    <t>701 - Alcaldía Municipal Cívica</t>
  </si>
  <si>
    <t>801 - Unidad de Transparencia Municipal</t>
  </si>
  <si>
    <t>01 - Por una economía próspera</t>
  </si>
  <si>
    <t>02 - Municipio turístico</t>
  </si>
  <si>
    <t>03 - Mercados públicos sostenibles</t>
  </si>
  <si>
    <t xml:space="preserve">04 - Gobierno participativo </t>
  </si>
  <si>
    <t>05 - Derechos humanos efectivos</t>
  </si>
  <si>
    <t>06 - Planeación municipal y zona metropolitana</t>
  </si>
  <si>
    <t>07 - Gobierno honrado</t>
  </si>
  <si>
    <t>08 - Gobierno innovador y tecnológico</t>
  </si>
  <si>
    <t>09 - Finanzas públicas sanas</t>
  </si>
  <si>
    <t>10 - Municipio seguro</t>
  </si>
  <si>
    <t>11 - Prevención de desastres</t>
  </si>
  <si>
    <t>12 - Infraestructura y equipamiento urbano</t>
  </si>
  <si>
    <t>13 - Identidad cultural</t>
  </si>
  <si>
    <t>14 - Educación para todas y todos</t>
  </si>
  <si>
    <t>15 - Igualdad de género</t>
  </si>
  <si>
    <t>16 - Por una buena salud</t>
  </si>
  <si>
    <t>17 - Bienestar y desarrollo municipal</t>
  </si>
  <si>
    <t>18 - Ciudad educadora</t>
  </si>
  <si>
    <t>19 - Municipio verde</t>
  </si>
  <si>
    <t>20 - Por una vida digna animal</t>
  </si>
  <si>
    <t>21 - Fortalecimiento de la infraestructura tecnológica y gestión gubernamental</t>
  </si>
  <si>
    <t>22 - Vigilancia, seguimiento y control de obra pública</t>
  </si>
  <si>
    <t>23 - Infraestructura urbana</t>
  </si>
  <si>
    <t>24 - Infraestructura para la educación básica</t>
  </si>
  <si>
    <t>25 - Infraestructura para saneamiento básico</t>
  </si>
  <si>
    <t>26 - Agua potable para todas y todos</t>
  </si>
  <si>
    <t>27 - Infraestructura y servicio de alumbrado público</t>
  </si>
  <si>
    <t>28 - Infraestructura de desarrollo comunitario</t>
  </si>
  <si>
    <t>29 - Respeto e impulso a pueblos indígenas</t>
  </si>
  <si>
    <t>30 - Sistema de jubilación y pensión eficiente</t>
  </si>
  <si>
    <t>31 - Gobierno transparente</t>
  </si>
  <si>
    <t>*</t>
  </si>
  <si>
    <t>1er. Trimestre 2023</t>
  </si>
  <si>
    <t>2do. Trimestre 2023</t>
  </si>
  <si>
    <t>3er. Trimestre 2023</t>
  </si>
  <si>
    <t>4to. Trimestre 2023</t>
  </si>
  <si>
    <t>Variación *</t>
  </si>
  <si>
    <t>3. Gobierno Abierto, Moderno y Eficaz</t>
  </si>
  <si>
    <t xml:space="preserve">Porcentaje de contribución al logro de una administración pública eficiente </t>
  </si>
  <si>
    <t>Contar con dos calificaciones crediticias, emitidas por firmas autorizadas por la Comisión Nacional Bancaria y de Valores, las cuales evaluen los estados financieros y registros contables del municipio, para acceder a lineas de crédito de corto y/o  largo plazo bajo las mejores condiciones del mercado.</t>
  </si>
  <si>
    <t xml:space="preserve">(Número de calificaciones crediticias contratadas / Número de calificaciones crediticias programadas) * 100 </t>
  </si>
  <si>
    <t>Porcentaje</t>
  </si>
  <si>
    <t>Estratégico</t>
  </si>
  <si>
    <t>Eficacia</t>
  </si>
  <si>
    <t>Anual</t>
  </si>
  <si>
    <t>Ascendente</t>
  </si>
  <si>
    <t>2 calificaciones crediticias contratadas</t>
  </si>
  <si>
    <t>Porcentaje de estrategias para efectuar el gasto eficiente realizadas</t>
  </si>
  <si>
    <t>Integrar de forma consolidada la información contable y financiera correspondiente a los ingresos y egresos municipales en el ejercicio fiscal 2023.</t>
  </si>
  <si>
    <t xml:space="preserve">(Número de informes trimestrales y anuales presentados en tiempo y forma / Número de informes trimestales y anuales requeridos por el OSFE en cumplimiento a las leyes y normas aplicables) * 100 </t>
  </si>
  <si>
    <t>Porcentaje de acciones para llevar a cabo la planeación, programación y pago de los diversos compromisos presupuestales realizadas</t>
  </si>
  <si>
    <t>Acciones generadas para la Elaboración y Presentación del Presupuesto de Egresos 2024 y para el control del ejercicio de los recursos públicos de la Administración Municipal</t>
  </si>
  <si>
    <t>De gestión</t>
  </si>
  <si>
    <t>Porcentaje de acciones para la elaboración y publicación del Presupuesto Anual de Egresos realizadas</t>
  </si>
  <si>
    <t>Acciones para la elaboración del Presupuesto de Egresos 2024, su presentación ante el Cabildo Municipal y su publicación en la Gaceta Municipal.</t>
  </si>
  <si>
    <t>Porcentaje de acciones para el control de ingreso y gasto de las áreas de la administración pública municipal ejecutadas</t>
  </si>
  <si>
    <t>Acciones para el control, seguimiento y balance presupuestal, en cumplimiento con la normatividad aplicable al origen y destino del gasto público municipal.</t>
  </si>
  <si>
    <t>Trimestral</t>
  </si>
  <si>
    <t>Porcentaje de acciones para llevar a cabo la implementación del sistema de contabilidad gubernamental, seguimiento del equilibrio presupuestal y uso eficaz de los recursos económicos realizadas</t>
  </si>
  <si>
    <t>De gestion</t>
  </si>
  <si>
    <t>Porcentaje de acciones de implementación del sistema de contabilidad gubernamental realizadas</t>
  </si>
  <si>
    <t>Generación de Estados Financieros</t>
  </si>
  <si>
    <t>Porcentaje de acciones de seguimiento del equilibrio presupuestal realizadas</t>
  </si>
  <si>
    <t>Integrar de forma consolidada la información financiera y presupuestal correspondiente a los ingresos y egresos municipales en el ejercicio fiscal 2023.</t>
  </si>
  <si>
    <t>Porcentaje de acciones para el uso eficaz de los recursos económicos ejecutadas</t>
  </si>
  <si>
    <t>Se da cumplimiento a la normatividad que aplique de acuerdo al origen de los recursos</t>
  </si>
  <si>
    <t>Lograr a traves de los Programas y acciones implementadas por la Tesorería Municipal, el incremento de la Recaudación, con enfasis en los ingresos fiscales del ejercicio 2023.</t>
  </si>
  <si>
    <t>4 acciones</t>
  </si>
  <si>
    <t>Elaborar la Ley de Ingresos para ejercicio 2023, y remitirla al Congreso del Estado para su revisión, aprobación y publicación.</t>
  </si>
  <si>
    <t>Porcentaje de estímulos fiscales para contribuyentes cumplidos aplicados</t>
  </si>
  <si>
    <t>Lograr a traves del estimulo fiscal "cumplir te beneficia" el incremento de la Recaudación, con enfasis en los ingresos fiscales del ejercicio 2023.</t>
  </si>
  <si>
    <t>Porcentaje de contribuyentes beneficiados con el descuento  del 50% en multas y recargos, respecto del pago de las obligaciones fiscales municipales.</t>
  </si>
  <si>
    <t>Lograr a traves del estímulo fiscal "descuento en multas y recargos " el incremento de la Recaudación, con enfasis en los ingresos fiscales del ejercicio 2023.</t>
  </si>
  <si>
    <t>Porcentaje de políticas estratégicas para la atención a los contribuyentes ejecutadas.</t>
  </si>
  <si>
    <t>3.1 Fortalecer los métodos, procesos y procedimientos para alinearlos a modelos de gestión para la innovación y a los cuerpos normativos de aplicación general.
3.2 Ejercer con eficacia y transparencia los recursos financieros del municipio, robusteciendo la hacienda pública, aumentando el patrimonio y mejorando la calidad del gasto público.</t>
  </si>
  <si>
    <t>Fin</t>
  </si>
  <si>
    <t>Propósito</t>
  </si>
  <si>
    <t>Componente 1</t>
  </si>
  <si>
    <t>Actividad 1.1</t>
  </si>
  <si>
    <t>Actividad 1.2</t>
  </si>
  <si>
    <t>5 documentos</t>
  </si>
  <si>
    <t>1 Ley autorizada y publicada</t>
  </si>
  <si>
    <t>45,543 contribuyentes</t>
  </si>
  <si>
    <t>3,018 contribuyentes</t>
  </si>
  <si>
    <t>Actividad 1.3</t>
  </si>
  <si>
    <t>Actividad 1.4</t>
  </si>
  <si>
    <t>Componente 2</t>
  </si>
  <si>
    <t>Actividad 2.1</t>
  </si>
  <si>
    <t>Actividad 2.2</t>
  </si>
  <si>
    <t>Componente 3</t>
  </si>
  <si>
    <t>Actividad 3.1</t>
  </si>
  <si>
    <t>Actividad 3.2</t>
  </si>
  <si>
    <t>Actividad 3.3</t>
  </si>
  <si>
    <t>1 decreto</t>
  </si>
  <si>
    <t>4 informes</t>
  </si>
  <si>
    <t xml:space="preserve">Porcentaje de acciones  para llevar a cabo el seguimiento, fiscalización y recaudación de los Ingresos Municipales realizadas </t>
  </si>
  <si>
    <t>Porcentaje de acciones para la elaboración y publicación de la Ley de Ingresos realizadas</t>
  </si>
  <si>
    <t>(Número de programas y acciones en materia de recaudación  implementadas/ número de programas y acciones en materia de recaudación planeadas) * 100</t>
  </si>
  <si>
    <t>(número de acciones para la elaboración de la Ley de Ingresos implementadas/ número acciones para la elaboración de la Ley de Ingresos planeadas) * 100</t>
  </si>
  <si>
    <t>(Número de contribuyentes de los padrones que se benefician por el estímulo fiscal en 2023/ Número de contribuyentes que fueron beneficiados por el estímulo fiscal 2022) * 100</t>
  </si>
  <si>
    <t>(Número de contribuyentes de los padrones que se benefician por el estímulo fiscal 2023 / Número de contribuyentes que fueron beneficiados por el estímulo fiscal en el ejercicio 2022) * 100</t>
  </si>
  <si>
    <t>(Número de contribuyentes atendidos mediante políticas estratégicas eficientes / Número de accciones programadas para la atención eficiente de los contribuyentes) * 100</t>
  </si>
  <si>
    <t>(Número de acciones generadas para la presentación del Presupuesto de Egresos / Número de acciones programadas para la presentación del Presupuesto de Egresos) *100</t>
  </si>
  <si>
    <t>(Número de acciones implementadas para la elaboración del Presupuesto de Egresos  / Número de acciones programadas para la elaboración del Presupuesto de Egresos) *100</t>
  </si>
  <si>
    <t>(Número de acciones para el control, seguimiento y balance presupuestal implementadas / Número de acciones para el control, seguimiento y balance presupuestal programadas) *100</t>
  </si>
  <si>
    <t>(Número de estados financieros  generados por el sistema contable presupuestal / Número de estados financieros  generados por el sistema contable presupuestal programados) * 100</t>
  </si>
  <si>
    <t>(No. de informes generados por el sistema contable y presupuestal / No. de informes presentados a las diferentes areas de gobierno que solicitan informacion) * 100</t>
  </si>
  <si>
    <t>Acumulado *</t>
  </si>
  <si>
    <t>Lograr a traves de las políticas estrategicas  la atención eficiente para la generación de estados de cuenta a contribuyentes.</t>
  </si>
  <si>
    <t>69,354 contribuyentes</t>
  </si>
  <si>
    <t xml:space="preserve">4 informes </t>
  </si>
  <si>
    <t xml:space="preserve">(Número de informes trimestrales presentados en tiempo y forma / Número de informes trimestales requeridos por el OSFE en cumplimiento a las leyes y normas aplicables) * 100 </t>
  </si>
  <si>
    <t xml:space="preserve">(Número de informes trimestrale publicados en el SEVAC  / Número de informes trimestales  publicados en el SEVAC en cumplimiento a las leyes y normas aplicables) * 100 </t>
  </si>
  <si>
    <t xml:space="preserve">4 Informes presentados en el Sistema de Evaluaciones de la Armonización Contable (SEVAC) </t>
  </si>
  <si>
    <t>Tarjeta Informativa elaborada por el Jefe del Depto. de Verificación y Recaudación informando el número de Descuentos en Multas y
Recargos aplicados en los meses de abril, mayo y junio de 2023.</t>
  </si>
  <si>
    <t>Tarjeta Informativa elaborada por el Jefe del Depto. de Verificación y Recaudación informando el número de contribuyentes atendidos en cajas en los meses de abril, mayo y junio de 2023.</t>
  </si>
  <si>
    <t>Estado Analítico de Egresos Detallado, Del 1 de enero al 31 de marzo de 2023 (1er. Trimestre)</t>
  </si>
  <si>
    <t>Se anexa oficio  TM/0288/2023 de entrega informacion al 1er. periodo del año 2023 del SEVAC.</t>
  </si>
  <si>
    <r>
      <t>Informes financieros al 1er trimestre de 2023 (</t>
    </r>
    <r>
      <rPr>
        <sz val="11"/>
        <rFont val="Tahoma"/>
        <family val="2"/>
      </rPr>
      <t xml:space="preserve">Estado Analítico de Egresos Detallado).
Oficio PM/933/2023 mediante el cual se envía a la ASFE los Estados Financieros e Informe Trimestral de Avance de Gestión Financiera correspondiente al 1er. Trimestre de 2023.
Oficio TM/0288/2023 mediante el cual se remite a la Subsecretaría de Egresos, Contabilidad y Tesorería del Gobierno del Estado la información digital correspondiente al 1er. Trimestre de 2023. </t>
    </r>
  </si>
  <si>
    <r>
      <t xml:space="preserve">
Reportes presupuestales correspondientes al 1er. trimestre 2023, publicados en el Consejo Estatal de Armonización Contable de Oaxaca</t>
    </r>
    <r>
      <rPr>
        <sz val="11"/>
        <rFont val="Tahoma"/>
        <family val="2"/>
      </rPr>
      <t>,  Estado Analítico de Egresos:
- Clasificación Administrativa.
- Clasificación Económica.
- Clasificación Funcional.
- Clasificación p</t>
    </r>
    <r>
      <rPr>
        <sz val="11"/>
        <color theme="1"/>
        <rFont val="Tahoma"/>
        <family val="2"/>
      </rPr>
      <t>or Objeto del Gasto.</t>
    </r>
  </si>
  <si>
    <t>Se anexa captura de pantalla del Sistema Contable SAP.</t>
  </si>
  <si>
    <r>
      <t xml:space="preserve">Se anexa oficio PM/933/2023 entrega de avances de gestión 1er. Trimestre 2023 a la </t>
    </r>
    <r>
      <rPr>
        <sz val="11"/>
        <rFont val="Tahoma"/>
        <family val="2"/>
      </rPr>
      <t>A</t>
    </r>
    <r>
      <rPr>
        <sz val="11"/>
        <color theme="1"/>
        <rFont val="Tahoma"/>
        <family val="2"/>
      </rPr>
      <t>SFE.</t>
    </r>
  </si>
  <si>
    <t xml:space="preserve">El porcentaje reportado en el Componentes 3, corresponde a avances promedio de los informes reportados a nivel actividad.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</si>
</sst>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#,##0.0"/>
  </numFmts>
  <fonts count="14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1"/>
      <color theme="0"/>
      <name val="Tahoma"/>
      <family val="2"/>
    </font>
    <font>
      <sz val="11"/>
      <color theme="1"/>
      <name val="Tahoma"/>
      <family val="2"/>
    </font>
    <font>
      <sz val="9"/>
      <color theme="1"/>
      <name val="Tahoma"/>
      <family val="2"/>
    </font>
    <font>
      <b/>
      <sz val="11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12"/>
      <color theme="1"/>
      <name val="Tahoma"/>
      <family val="2"/>
    </font>
    <font>
      <sz val="11"/>
      <color theme="1"/>
      <name val="Arial"/>
      <family val="2"/>
    </font>
    <font>
      <sz val="11"/>
      <color rgb="FFFF0000"/>
      <name val="Tahoma"/>
      <family val="2"/>
    </font>
    <font>
      <sz val="11"/>
      <name val="Tahoma"/>
      <family val="2"/>
    </font>
    <font>
      <strike/>
      <sz val="11"/>
      <color rgb="FFFF0000"/>
      <name val="Tahoma"/>
      <family val="2"/>
    </font>
  </fonts>
  <fills count="17">
    <fill>
      <patternFill patternType="none"/>
    </fill>
    <fill>
      <patternFill patternType="gray125"/>
    </fill>
    <fill>
      <patternFill patternType="solid">
        <fgColor indexed="65"/>
        <bgColor auto="1"/>
      </patternFill>
    </fill>
    <fill>
      <patternFill patternType="solid">
        <fgColor rgb="FF7B2F35"/>
        <bgColor auto="1"/>
      </patternFill>
    </fill>
    <fill>
      <patternFill patternType="solid">
        <fgColor theme="0"/>
        <bgColor auto="1"/>
      </patternFill>
    </fill>
    <fill>
      <patternFill patternType="solid">
        <fgColor rgb="FFDEB266"/>
        <bgColor auto="1"/>
      </patternFill>
    </fill>
    <fill>
      <patternFill patternType="solid">
        <fgColor theme="0" tint="-0.14999847407452621"/>
        <bgColor auto="1"/>
      </patternFill>
    </fill>
    <fill>
      <patternFill patternType="solid">
        <fgColor theme="5" tint="0.39997558519241921"/>
        <bgColor auto="1"/>
      </patternFill>
    </fill>
    <fill>
      <patternFill patternType="solid">
        <fgColor theme="7" tint="0.59999389629810485"/>
        <bgColor auto="1"/>
      </patternFill>
    </fill>
    <fill>
      <patternFill patternType="solid">
        <fgColor theme="9" tint="0.59999389629810485"/>
        <bgColor auto="1"/>
      </patternFill>
    </fill>
    <fill>
      <patternFill patternType="solid">
        <fgColor theme="0" tint="-4.9989318521683403E-2"/>
        <bgColor auto="1"/>
      </patternFill>
    </fill>
    <fill>
      <patternFill patternType="solid">
        <fgColor theme="5" tint="0.59999389629810485"/>
        <bgColor auto="1"/>
      </patternFill>
    </fill>
    <fill>
      <patternFill patternType="solid">
        <fgColor theme="7" tint="0.79998168889431442"/>
        <bgColor auto="1"/>
      </patternFill>
    </fill>
    <fill>
      <patternFill patternType="solid">
        <fgColor theme="9" tint="0.79998168889431442"/>
        <bgColor auto="1"/>
      </patternFill>
    </fill>
    <fill>
      <patternFill patternType="solid">
        <fgColor theme="0" tint="-0.249977111117893"/>
        <bgColor auto="1"/>
      </patternFill>
    </fill>
    <fill>
      <patternFill patternType="solid">
        <fgColor theme="6" tint="0.59999389629810485"/>
        <bgColor auto="1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0" fillId="0" borderId="0"/>
  </cellStyleXfs>
  <cellXfs count="88">
    <xf numFmtId="0" fontId="0" fillId="0" borderId="0" xfId="0"/>
    <xf numFmtId="0" fontId="2" fillId="0" borderId="0" xfId="0" applyFont="1"/>
    <xf numFmtId="0" fontId="5" fillId="0" borderId="0" xfId="0" applyFont="1"/>
    <xf numFmtId="0" fontId="8" fillId="0" borderId="0" xfId="0" applyFont="1"/>
    <xf numFmtId="0" fontId="2" fillId="2" borderId="0" xfId="0" applyFont="1" applyFill="1"/>
    <xf numFmtId="0" fontId="5" fillId="2" borderId="0" xfId="0" applyFont="1" applyFill="1"/>
    <xf numFmtId="0" fontId="8" fillId="2" borderId="0" xfId="0" applyFont="1" applyFill="1"/>
    <xf numFmtId="0" fontId="7" fillId="10" borderId="1" xfId="0" applyFont="1" applyFill="1" applyBorder="1" applyAlignment="1">
      <alignment horizontal="center" vertical="center"/>
    </xf>
    <xf numFmtId="0" fontId="2" fillId="0" borderId="0" xfId="0" applyFont="1" applyFill="1"/>
    <xf numFmtId="0" fontId="4" fillId="0" borderId="0" xfId="0" applyFont="1" applyFill="1"/>
    <xf numFmtId="0" fontId="9" fillId="0" borderId="0" xfId="0" applyFont="1"/>
    <xf numFmtId="0" fontId="9" fillId="0" borderId="0" xfId="0" quotePrefix="1" applyFont="1"/>
    <xf numFmtId="3" fontId="4" fillId="4" borderId="1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/>
    </xf>
    <xf numFmtId="0" fontId="4" fillId="4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horizontal="center"/>
    </xf>
    <xf numFmtId="0" fontId="4" fillId="16" borderId="1" xfId="0" quotePrefix="1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5" fillId="2" borderId="0" xfId="0" quotePrefix="1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2" borderId="0" xfId="0" applyFont="1" applyFill="1"/>
    <xf numFmtId="0" fontId="4" fillId="0" borderId="0" xfId="0" applyFont="1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quotePrefix="1" applyFont="1" applyFill="1" applyBorder="1" applyAlignment="1">
      <alignment horizontal="center" vertical="center" wrapText="1"/>
    </xf>
    <xf numFmtId="3" fontId="4" fillId="14" borderId="1" xfId="0" applyNumberFormat="1" applyFont="1" applyFill="1" applyBorder="1" applyAlignment="1">
      <alignment horizontal="center" vertical="center"/>
    </xf>
    <xf numFmtId="1" fontId="4" fillId="4" borderId="1" xfId="0" applyNumberFormat="1" applyFont="1" applyFill="1" applyBorder="1" applyAlignment="1">
      <alignment horizontal="center" vertical="center"/>
    </xf>
    <xf numFmtId="1" fontId="4" fillId="14" borderId="1" xfId="0" applyNumberFormat="1" applyFont="1" applyFill="1" applyBorder="1" applyAlignment="1">
      <alignment horizontal="center" vertical="center"/>
    </xf>
    <xf numFmtId="1" fontId="4" fillId="15" borderId="1" xfId="0" applyNumberFormat="1" applyFont="1" applyFill="1" applyBorder="1" applyAlignment="1">
      <alignment horizontal="center" vertical="center"/>
    </xf>
    <xf numFmtId="0" fontId="4" fillId="0" borderId="1" xfId="0" quotePrefix="1" applyFont="1" applyFill="1" applyBorder="1" applyAlignment="1">
      <alignment horizontal="center" vertical="center" wrapText="1"/>
    </xf>
    <xf numFmtId="3" fontId="4" fillId="0" borderId="1" xfId="0" applyNumberFormat="1" applyFont="1" applyFill="1" applyBorder="1" applyAlignment="1">
      <alignment horizontal="center" vertical="center"/>
    </xf>
    <xf numFmtId="0" fontId="4" fillId="0" borderId="1" xfId="1" applyFont="1" applyFill="1" applyBorder="1" applyAlignment="1">
      <alignment horizontal="center" vertical="center" wrapText="1"/>
    </xf>
    <xf numFmtId="1" fontId="4" fillId="0" borderId="1" xfId="0" applyNumberFormat="1" applyFont="1" applyFill="1" applyBorder="1" applyAlignment="1">
      <alignment horizontal="center" vertical="center"/>
    </xf>
    <xf numFmtId="164" fontId="4" fillId="0" borderId="1" xfId="0" applyNumberFormat="1" applyFont="1" applyFill="1" applyBorder="1" applyAlignment="1">
      <alignment horizontal="center" vertical="center"/>
    </xf>
    <xf numFmtId="164" fontId="4" fillId="14" borderId="1" xfId="0" applyNumberFormat="1" applyFont="1" applyFill="1" applyBorder="1" applyAlignment="1">
      <alignment horizontal="center" vertical="center"/>
    </xf>
    <xf numFmtId="164" fontId="4" fillId="15" borderId="1" xfId="0" applyNumberFormat="1" applyFont="1" applyFill="1" applyBorder="1" applyAlignment="1">
      <alignment horizontal="center" vertical="center"/>
    </xf>
    <xf numFmtId="165" fontId="4" fillId="4" borderId="1" xfId="0" applyNumberFormat="1" applyFont="1" applyFill="1" applyBorder="1" applyAlignment="1">
      <alignment horizontal="center" vertical="center"/>
    </xf>
    <xf numFmtId="2" fontId="4" fillId="0" borderId="1" xfId="0" applyNumberFormat="1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1" fontId="4" fillId="15" borderId="6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11" fillId="0" borderId="5" xfId="0" applyFont="1" applyFill="1" applyBorder="1" applyAlignment="1">
      <alignment horizontal="center" vertical="center" wrapText="1"/>
    </xf>
    <xf numFmtId="164" fontId="4" fillId="15" borderId="6" xfId="0" applyNumberFormat="1" applyFont="1" applyFill="1" applyBorder="1" applyAlignment="1">
      <alignment horizontal="center" vertical="center"/>
    </xf>
    <xf numFmtId="0" fontId="12" fillId="0" borderId="5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165" fontId="4" fillId="0" borderId="1" xfId="0" applyNumberFormat="1" applyFont="1" applyFill="1" applyBorder="1" applyAlignment="1">
      <alignment horizontal="center" vertical="center"/>
    </xf>
    <xf numFmtId="0" fontId="13" fillId="0" borderId="5" xfId="0" applyFont="1" applyBorder="1" applyAlignment="1">
      <alignment horizontal="center" vertical="center" wrapText="1"/>
    </xf>
    <xf numFmtId="1" fontId="4" fillId="0" borderId="7" xfId="0" applyNumberFormat="1" applyFont="1" applyFill="1" applyBorder="1" applyAlignment="1">
      <alignment horizontal="center" vertical="center"/>
    </xf>
    <xf numFmtId="1" fontId="4" fillId="4" borderId="7" xfId="0" applyNumberFormat="1" applyFont="1" applyFill="1" applyBorder="1" applyAlignment="1">
      <alignment horizontal="center" vertical="center"/>
    </xf>
    <xf numFmtId="1" fontId="4" fillId="0" borderId="8" xfId="0" applyNumberFormat="1" applyFont="1" applyFill="1" applyBorder="1" applyAlignment="1">
      <alignment horizontal="center" vertical="center"/>
    </xf>
    <xf numFmtId="1" fontId="4" fillId="0" borderId="9" xfId="0" applyNumberFormat="1" applyFont="1" applyFill="1" applyBorder="1" applyAlignment="1">
      <alignment horizontal="center" vertical="center"/>
    </xf>
    <xf numFmtId="1" fontId="4" fillId="4" borderId="8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left" vertical="center" wrapText="1"/>
    </xf>
    <xf numFmtId="0" fontId="1" fillId="2" borderId="0" xfId="0" applyFont="1" applyFill="1" applyAlignment="1">
      <alignment horizontal="center" vertical="center"/>
    </xf>
    <xf numFmtId="0" fontId="3" fillId="3" borderId="2" xfId="0" applyFont="1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 indent="1"/>
    </xf>
    <xf numFmtId="0" fontId="0" fillId="2" borderId="3" xfId="0" applyFill="1" applyBorder="1" applyAlignment="1">
      <alignment horizontal="left" vertical="center" indent="1"/>
    </xf>
    <xf numFmtId="0" fontId="6" fillId="5" borderId="1" xfId="0" applyFont="1" applyFill="1" applyBorder="1" applyAlignment="1">
      <alignment horizontal="left" vertical="center" indent="1"/>
    </xf>
    <xf numFmtId="0" fontId="3" fillId="3" borderId="4" xfId="0" applyFont="1" applyFill="1" applyBorder="1" applyAlignment="1">
      <alignment horizontal="left" vertical="center" indent="1"/>
    </xf>
    <xf numFmtId="0" fontId="0" fillId="2" borderId="4" xfId="0" applyFill="1" applyBorder="1" applyAlignment="1">
      <alignment horizontal="left" vertical="center" indent="1"/>
    </xf>
    <xf numFmtId="0" fontId="4" fillId="4" borderId="1" xfId="0" quotePrefix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7" borderId="1" xfId="0" applyFont="1" applyFill="1" applyBorder="1" applyAlignment="1">
      <alignment horizontal="center" vertical="center"/>
    </xf>
    <xf numFmtId="0" fontId="7" fillId="8" borderId="1" xfId="0" applyFont="1" applyFill="1" applyBorder="1" applyAlignment="1">
      <alignment horizontal="center" vertical="center"/>
    </xf>
    <xf numFmtId="0" fontId="7" fillId="9" borderId="1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7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 wrapText="1"/>
    </xf>
    <xf numFmtId="0" fontId="7" fillId="11" borderId="1" xfId="0" applyFont="1" applyFill="1" applyBorder="1" applyAlignment="1">
      <alignment horizontal="center" vertical="center" wrapText="1"/>
    </xf>
    <xf numFmtId="0" fontId="7" fillId="10" borderId="1" xfId="0" applyFont="1" applyFill="1" applyBorder="1" applyAlignment="1">
      <alignment horizontal="center" vertical="center"/>
    </xf>
    <xf numFmtId="0" fontId="7" fillId="13" borderId="1" xfId="0" applyFont="1" applyFill="1" applyBorder="1" applyAlignment="1">
      <alignment horizontal="center" vertical="center" wrapText="1"/>
    </xf>
    <xf numFmtId="0" fontId="6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/>
    </xf>
    <xf numFmtId="0" fontId="7" fillId="11" borderId="1" xfId="0" applyFont="1" applyFill="1" applyBorder="1" applyAlignment="1">
      <alignment horizontal="center" vertical="center"/>
    </xf>
    <xf numFmtId="0" fontId="7" fillId="12" borderId="1" xfId="0" applyFont="1" applyFill="1" applyBorder="1" applyAlignment="1">
      <alignment horizontal="center" vertical="center" wrapText="1"/>
    </xf>
    <xf numFmtId="0" fontId="7" fillId="12" borderId="1" xfId="0" applyFont="1" applyFill="1" applyBorder="1" applyAlignment="1">
      <alignment horizontal="center" vertical="center"/>
    </xf>
  </cellXfs>
  <cellStyles count="2">
    <cellStyle name="Normal" xfId="0" builtinId="0"/>
    <cellStyle name="Normal 7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28575</xdr:colOff>
      <xdr:row>0</xdr:row>
      <xdr:rowOff>28575</xdr:rowOff>
    </xdr:from>
    <xdr:to>
      <xdr:col>3</xdr:col>
      <xdr:colOff>219480</xdr:colOff>
      <xdr:row>3</xdr:row>
      <xdr:rowOff>114300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5725" y="28575"/>
          <a:ext cx="2298312" cy="666750"/>
        </a:xfrm>
        <a:prstGeom prst="rect">
          <a:avLst/>
        </a:prstGeom>
      </xdr:spPr>
    </xdr:pic>
    <xdr:clientData/>
  </xdr:twoCellAnchor>
  <xdr:twoCellAnchor>
    <xdr:from>
      <xdr:col>21</xdr:col>
      <xdr:colOff>285750</xdr:colOff>
      <xdr:row>27</xdr:row>
      <xdr:rowOff>11227</xdr:rowOff>
    </xdr:from>
    <xdr:to>
      <xdr:col>27</xdr:col>
      <xdr:colOff>1047749</xdr:colOff>
      <xdr:row>41</xdr:row>
      <xdr:rowOff>23812</xdr:rowOff>
    </xdr:to>
    <xdr:sp macro="" textlink="">
      <xdr:nvSpPr>
        <xdr:cNvPr id="4" name="CuadroTexto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 txBox="1"/>
      </xdr:nvSpPr>
      <xdr:spPr>
        <a:xfrm>
          <a:off x="15204281" y="33634477"/>
          <a:ext cx="3607593" cy="23819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Autorizó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 b="0">
            <a:solidFill>
              <a:srgbClr val="FF0000"/>
            </a:solidFill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C.P.C. LETICIA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DOMÍNGUEZ MARTÍNEZ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TESORERA MUNICIPAL</a:t>
          </a:r>
        </a:p>
      </xdr:txBody>
    </xdr:sp>
    <xdr:clientData/>
  </xdr:twoCellAnchor>
  <xdr:twoCellAnchor>
    <xdr:from>
      <xdr:col>1</xdr:col>
      <xdr:colOff>392905</xdr:colOff>
      <xdr:row>27</xdr:row>
      <xdr:rowOff>47626</xdr:rowOff>
    </xdr:from>
    <xdr:to>
      <xdr:col>4</xdr:col>
      <xdr:colOff>11906</xdr:colOff>
      <xdr:row>41</xdr:row>
      <xdr:rowOff>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 txBox="1"/>
      </xdr:nvSpPr>
      <xdr:spPr>
        <a:xfrm>
          <a:off x="452436" y="33670876"/>
          <a:ext cx="3238501" cy="232171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Elaboró</a:t>
          </a: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L.E.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ADRIÁN VÁZQUEZ BELTRÁN</a:t>
          </a: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ENLACE DE LA </a:t>
          </a:r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TESORERÍA MUNICIPAL</a:t>
          </a:r>
        </a:p>
      </xdr:txBody>
    </xdr:sp>
    <xdr:clientData/>
  </xdr:twoCellAnchor>
  <xdr:twoCellAnchor>
    <xdr:from>
      <xdr:col>4</xdr:col>
      <xdr:colOff>357188</xdr:colOff>
      <xdr:row>26</xdr:row>
      <xdr:rowOff>154781</xdr:rowOff>
    </xdr:from>
    <xdr:to>
      <xdr:col>8</xdr:col>
      <xdr:colOff>47625</xdr:colOff>
      <xdr:row>40</xdr:row>
      <xdr:rowOff>154781</xdr:rowOff>
    </xdr:to>
    <xdr:sp macro="" textlink="">
      <xdr:nvSpPr>
        <xdr:cNvPr id="6" name="CuadroTexto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 txBox="1"/>
      </xdr:nvSpPr>
      <xdr:spPr>
        <a:xfrm>
          <a:off x="4036219" y="33599437"/>
          <a:ext cx="3440906" cy="2381250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>
              <a:latin typeface="Arial" panose="020B0604020202020204" pitchFamily="34" charset="0"/>
              <a:cs typeface="Arial" panose="020B0604020202020204" pitchFamily="34" charset="0"/>
            </a:rPr>
            <a:t>______________________________________</a:t>
          </a: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 ASUNCIÓN VICTORIA ARAGÓN OLIVERA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DIRECTORA DE INGRESOS</a:t>
          </a:r>
        </a:p>
      </xdr:txBody>
    </xdr:sp>
    <xdr:clientData/>
  </xdr:twoCellAnchor>
  <xdr:twoCellAnchor>
    <xdr:from>
      <xdr:col>8</xdr:col>
      <xdr:colOff>345283</xdr:colOff>
      <xdr:row>26</xdr:row>
      <xdr:rowOff>154784</xdr:rowOff>
    </xdr:from>
    <xdr:to>
      <xdr:col>13</xdr:col>
      <xdr:colOff>440531</xdr:colOff>
      <xdr:row>40</xdr:row>
      <xdr:rowOff>142876</xdr:rowOff>
    </xdr:to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SpPr txBox="1"/>
      </xdr:nvSpPr>
      <xdr:spPr>
        <a:xfrm>
          <a:off x="7774783" y="33599440"/>
          <a:ext cx="3571873" cy="236934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</a:t>
          </a:r>
          <a:endParaRPr lang="es-MX" sz="1200">
            <a:latin typeface="Arial" panose="020B0604020202020204" pitchFamily="34" charset="0"/>
            <a:cs typeface="Arial" panose="020B0604020202020204" pitchFamily="34" charset="0"/>
          </a:endParaRPr>
        </a:p>
        <a:p>
          <a:pPr algn="ctr"/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 LORENA ROBLEDO LÓPEZ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DIRECTORA DE EGRESOS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Y CONTROL PRESUPUESTAL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>
    <xdr:from>
      <xdr:col>14</xdr:col>
      <xdr:colOff>107157</xdr:colOff>
      <xdr:row>27</xdr:row>
      <xdr:rowOff>11905</xdr:rowOff>
    </xdr:from>
    <xdr:to>
      <xdr:col>21</xdr:col>
      <xdr:colOff>71439</xdr:colOff>
      <xdr:row>41</xdr:row>
      <xdr:rowOff>23812</xdr:rowOff>
    </xdr:to>
    <xdr:sp macro="" textlink="">
      <xdr:nvSpPr>
        <xdr:cNvPr id="8" name="CuadroTexto 7">
          <a:extLst>
            <a:ext uri="{FF2B5EF4-FFF2-40B4-BE49-F238E27FC236}">
              <a16:creationId xmlns:a16="http://schemas.microsoft.com/office/drawing/2014/main" id="{00000000-0008-0000-0000-000008000000}"/>
            </a:ext>
          </a:extLst>
        </xdr:cNvPr>
        <xdr:cNvSpPr txBox="1"/>
      </xdr:nvSpPr>
      <xdr:spPr>
        <a:xfrm>
          <a:off x="11560970" y="33635155"/>
          <a:ext cx="3429000" cy="238125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s-MX" sz="1400" b="1">
              <a:latin typeface="Arial" panose="020B0604020202020204" pitchFamily="34" charset="0"/>
              <a:cs typeface="Arial" panose="020B0604020202020204" pitchFamily="34" charset="0"/>
            </a:rPr>
            <a:t>Revisó</a:t>
          </a:r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100"/>
        </a:p>
        <a:p>
          <a:pPr algn="ctr"/>
          <a:endParaRPr lang="es-MX" sz="1200" b="0">
            <a:solidFill>
              <a:srgbClr val="FF0000"/>
            </a:solidFill>
            <a:latin typeface="Arial" panose="020B0604020202020204" pitchFamily="34" charset="0"/>
            <a:cs typeface="Arial" panose="020B0604020202020204" pitchFamily="34" charset="0"/>
          </a:endParaRP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>
              <a:solidFill>
                <a:schemeClr val="dk1"/>
              </a:solidFill>
              <a:effectLst/>
              <a:latin typeface="Arial" panose="020B0604020202020204" pitchFamily="34" charset="0"/>
              <a:ea typeface="+mn-ea"/>
              <a:cs typeface="Arial" panose="020B0604020202020204" pitchFamily="34" charset="0"/>
            </a:rPr>
            <a:t>___________________________________</a:t>
          </a:r>
        </a:p>
        <a:p>
          <a:pPr marL="0" marR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C.P. ODILÓN GONZÁLEZ RUIZ</a:t>
          </a:r>
        </a:p>
        <a:p>
          <a:pPr algn="ctr"/>
          <a:r>
            <a:rPr lang="es-MX" sz="1200" b="1">
              <a:latin typeface="Arial" panose="020B0604020202020204" pitchFamily="34" charset="0"/>
              <a:cs typeface="Arial" panose="020B0604020202020204" pitchFamily="34" charset="0"/>
            </a:rPr>
            <a:t>DIRECTOR</a:t>
          </a:r>
          <a:r>
            <a:rPr lang="es-MX" sz="1200" b="1" baseline="0">
              <a:latin typeface="Arial" panose="020B0604020202020204" pitchFamily="34" charset="0"/>
              <a:cs typeface="Arial" panose="020B0604020202020204" pitchFamily="34" charset="0"/>
            </a:rPr>
            <a:t> DE CONTABILIDAD</a:t>
          </a:r>
          <a:endParaRPr lang="es-MX" sz="1200" b="1"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D34"/>
  <sheetViews>
    <sheetView tabSelected="1" topLeftCell="F25" zoomScale="70" zoomScaleNormal="70" workbookViewId="0">
      <selection activeCell="AB22" sqref="AB22"/>
    </sheetView>
  </sheetViews>
  <sheetFormatPr baseColWidth="10" defaultColWidth="11.453125" defaultRowHeight="12.5" x14ac:dyDescent="0.25"/>
  <cols>
    <col min="1" max="1" width="0.81640625" style="1" customWidth="1"/>
    <col min="2" max="2" width="14.26953125" style="1" customWidth="1"/>
    <col min="3" max="3" width="17.26953125" style="18" customWidth="1"/>
    <col min="4" max="4" width="22.7265625" style="18" customWidth="1"/>
    <col min="5" max="5" width="20.7265625" style="18" customWidth="1"/>
    <col min="6" max="6" width="11.54296875" style="23" customWidth="1"/>
    <col min="7" max="7" width="12.1796875" style="23" customWidth="1"/>
    <col min="8" max="8" width="11.7265625" style="23" bestFit="1" customWidth="1"/>
    <col min="9" max="9" width="13.1796875" style="23" bestFit="1" customWidth="1"/>
    <col min="10" max="10" width="12.7265625" style="23" customWidth="1"/>
    <col min="11" max="11" width="10.81640625" style="23" customWidth="1"/>
    <col min="12" max="12" width="7.1796875" style="23" customWidth="1"/>
    <col min="13" max="15" width="8.1796875" style="1" customWidth="1"/>
    <col min="16" max="16" width="8.1796875" style="1" bestFit="1" customWidth="1"/>
    <col min="17" max="17" width="8" style="1" customWidth="1"/>
    <col min="18" max="18" width="8.1796875" style="1" bestFit="1" customWidth="1"/>
    <col min="19" max="21" width="6.453125" style="1" customWidth="1"/>
    <col min="22" max="22" width="8.1796875" style="1" customWidth="1"/>
    <col min="23" max="23" width="7" style="1" bestFit="1" customWidth="1"/>
    <col min="24" max="26" width="6.453125" style="1" customWidth="1"/>
    <col min="27" max="27" width="9.453125" style="1" customWidth="1"/>
    <col min="28" max="28" width="24.7265625" style="1" customWidth="1"/>
    <col min="29" max="29" width="1.1796875" style="1" customWidth="1"/>
    <col min="30" max="16384" width="11.453125" style="1"/>
  </cols>
  <sheetData>
    <row r="1" spans="1:28" ht="15" customHeight="1" x14ac:dyDescent="0.25">
      <c r="A1" s="4"/>
      <c r="B1" s="61" t="s">
        <v>0</v>
      </c>
      <c r="C1" s="61"/>
      <c r="D1" s="61"/>
      <c r="E1" s="61"/>
      <c r="F1" s="61"/>
      <c r="G1" s="61"/>
      <c r="H1" s="61"/>
      <c r="I1" s="61"/>
      <c r="J1" s="61"/>
      <c r="K1" s="61"/>
      <c r="L1" s="61"/>
      <c r="M1" s="61"/>
      <c r="N1" s="61"/>
      <c r="O1" s="61"/>
      <c r="P1" s="61"/>
      <c r="Q1" s="61"/>
      <c r="R1" s="61"/>
      <c r="S1" s="61"/>
      <c r="T1" s="61"/>
      <c r="U1" s="61"/>
      <c r="V1" s="61"/>
      <c r="W1" s="61"/>
      <c r="X1" s="61"/>
      <c r="Y1" s="61"/>
      <c r="Z1" s="61"/>
      <c r="AA1" s="61"/>
      <c r="AB1" s="61"/>
    </row>
    <row r="2" spans="1:28" ht="18" customHeight="1" x14ac:dyDescent="0.25">
      <c r="A2" s="4"/>
      <c r="B2" s="61"/>
      <c r="C2" s="61"/>
      <c r="D2" s="61"/>
      <c r="E2" s="61"/>
      <c r="F2" s="61"/>
      <c r="G2" s="61"/>
      <c r="H2" s="61"/>
      <c r="I2" s="61"/>
      <c r="J2" s="61"/>
      <c r="K2" s="61"/>
      <c r="L2" s="61"/>
      <c r="M2" s="61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61"/>
      <c r="AB2" s="61"/>
    </row>
    <row r="3" spans="1:28" ht="12.75" customHeight="1" x14ac:dyDescent="0.25">
      <c r="A3" s="4"/>
      <c r="B3" s="61"/>
      <c r="C3" s="61"/>
      <c r="D3" s="61"/>
      <c r="E3" s="61"/>
      <c r="F3" s="61"/>
      <c r="G3" s="61"/>
      <c r="H3" s="61"/>
      <c r="I3" s="61"/>
      <c r="J3" s="61"/>
      <c r="K3" s="61"/>
      <c r="L3" s="61"/>
      <c r="M3" s="61"/>
      <c r="N3" s="61"/>
      <c r="O3" s="61"/>
      <c r="P3" s="61"/>
      <c r="Q3" s="61"/>
      <c r="R3" s="61"/>
      <c r="S3" s="61"/>
      <c r="T3" s="61"/>
      <c r="U3" s="61"/>
      <c r="V3" s="61"/>
      <c r="W3" s="61"/>
      <c r="X3" s="61"/>
      <c r="Y3" s="61"/>
      <c r="Z3" s="61"/>
      <c r="AA3" s="61"/>
      <c r="AB3" s="61"/>
    </row>
    <row r="4" spans="1:28" x14ac:dyDescent="0.25">
      <c r="A4" s="4"/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1"/>
      <c r="U4" s="61"/>
      <c r="V4" s="61"/>
      <c r="W4" s="61"/>
      <c r="X4" s="61"/>
      <c r="Y4" s="61"/>
      <c r="Z4" s="61"/>
      <c r="AA4" s="61"/>
      <c r="AB4" s="61"/>
    </row>
    <row r="5" spans="1:28" s="2" customFormat="1" ht="18" customHeight="1" x14ac:dyDescent="0.25">
      <c r="A5" s="5"/>
      <c r="B5" s="62" t="s">
        <v>1</v>
      </c>
      <c r="C5" s="62"/>
      <c r="D5" s="63" t="s">
        <v>29</v>
      </c>
      <c r="E5" s="64"/>
      <c r="F5" s="64"/>
      <c r="G5" s="64"/>
      <c r="H5" s="64"/>
      <c r="I5" s="64"/>
      <c r="J5" s="64"/>
      <c r="K5" s="19" t="s">
        <v>88</v>
      </c>
      <c r="L5" s="20"/>
      <c r="M5" s="65" t="s">
        <v>2</v>
      </c>
      <c r="N5" s="65"/>
      <c r="O5" s="65"/>
      <c r="P5" s="65"/>
      <c r="Q5" s="65"/>
      <c r="R5" s="65"/>
      <c r="S5" s="65"/>
      <c r="T5" s="65"/>
      <c r="U5" s="65"/>
      <c r="V5" s="65"/>
      <c r="W5" s="65"/>
      <c r="X5" s="65"/>
      <c r="Y5" s="65"/>
      <c r="Z5" s="65"/>
      <c r="AA5" s="65"/>
      <c r="AB5" s="65"/>
    </row>
    <row r="6" spans="1:28" s="2" customFormat="1" ht="21" customHeight="1" x14ac:dyDescent="0.25">
      <c r="A6" s="5"/>
      <c r="B6" s="66" t="s">
        <v>3</v>
      </c>
      <c r="C6" s="67"/>
      <c r="D6" s="63" t="s">
        <v>65</v>
      </c>
      <c r="E6" s="64"/>
      <c r="F6" s="64"/>
      <c r="G6" s="64"/>
      <c r="H6" s="64"/>
      <c r="I6" s="64"/>
      <c r="J6" s="64"/>
      <c r="K6" s="19" t="s">
        <v>88</v>
      </c>
      <c r="L6" s="20"/>
      <c r="M6" s="68" t="s">
        <v>4</v>
      </c>
      <c r="N6" s="68"/>
      <c r="O6" s="63" t="s">
        <v>94</v>
      </c>
      <c r="P6" s="64"/>
      <c r="Q6" s="64"/>
      <c r="R6" s="64"/>
      <c r="S6" s="64"/>
      <c r="T6" s="64"/>
      <c r="U6" s="64"/>
      <c r="V6" s="64"/>
      <c r="W6" s="64"/>
      <c r="X6" s="64"/>
      <c r="Y6" s="64"/>
      <c r="Z6" s="64"/>
      <c r="AA6" s="64"/>
      <c r="AB6" s="64"/>
    </row>
    <row r="7" spans="1:28" s="2" customFormat="1" ht="59.25" customHeight="1" x14ac:dyDescent="0.25">
      <c r="A7" s="5"/>
      <c r="B7" s="69" t="s">
        <v>5</v>
      </c>
      <c r="C7" s="70"/>
      <c r="D7" s="63" t="s">
        <v>90</v>
      </c>
      <c r="E7" s="64"/>
      <c r="F7" s="64"/>
      <c r="G7" s="64"/>
      <c r="H7" s="64"/>
      <c r="I7" s="64"/>
      <c r="J7" s="64"/>
      <c r="K7" s="19" t="s">
        <v>88</v>
      </c>
      <c r="L7" s="20"/>
      <c r="M7" s="68" t="s">
        <v>6</v>
      </c>
      <c r="N7" s="68"/>
      <c r="O7" s="71" t="s">
        <v>131</v>
      </c>
      <c r="P7" s="72"/>
      <c r="Q7" s="72"/>
      <c r="R7" s="72"/>
      <c r="S7" s="72"/>
      <c r="T7" s="72"/>
      <c r="U7" s="72"/>
      <c r="V7" s="72"/>
      <c r="W7" s="72"/>
      <c r="X7" s="72"/>
      <c r="Y7" s="72"/>
      <c r="Z7" s="72"/>
      <c r="AA7" s="72"/>
      <c r="AB7" s="72"/>
    </row>
    <row r="8" spans="1:28" s="2" customFormat="1" ht="6.75" customHeight="1" x14ac:dyDescent="0.25">
      <c r="A8" s="5"/>
      <c r="B8" s="5"/>
      <c r="C8" s="15"/>
      <c r="D8" s="15"/>
      <c r="E8" s="15"/>
      <c r="F8" s="20"/>
      <c r="G8" s="20"/>
      <c r="H8" s="20"/>
      <c r="I8" s="20"/>
      <c r="J8" s="20"/>
      <c r="K8" s="20"/>
      <c r="L8" s="20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</row>
    <row r="9" spans="1:28" s="2" customFormat="1" ht="16.5" customHeight="1" x14ac:dyDescent="0.25">
      <c r="A9" s="5"/>
      <c r="B9" s="73" t="s">
        <v>7</v>
      </c>
      <c r="C9" s="73"/>
      <c r="D9" s="73"/>
      <c r="E9" s="73"/>
      <c r="F9" s="73"/>
      <c r="G9" s="73"/>
      <c r="H9" s="73"/>
      <c r="I9" s="73"/>
      <c r="J9" s="73"/>
      <c r="K9" s="73"/>
      <c r="L9" s="73"/>
      <c r="M9" s="74" t="s">
        <v>8</v>
      </c>
      <c r="N9" s="74"/>
      <c r="O9" s="74"/>
      <c r="P9" s="74"/>
      <c r="Q9" s="74"/>
      <c r="R9" s="75" t="s">
        <v>9</v>
      </c>
      <c r="S9" s="75"/>
      <c r="T9" s="75"/>
      <c r="U9" s="75"/>
      <c r="V9" s="75"/>
      <c r="W9" s="76" t="s">
        <v>93</v>
      </c>
      <c r="X9" s="76"/>
      <c r="Y9" s="76"/>
      <c r="Z9" s="76"/>
      <c r="AA9" s="76"/>
      <c r="AB9" s="77" t="s">
        <v>10</v>
      </c>
    </row>
    <row r="10" spans="1:28" s="3" customFormat="1" ht="15" customHeight="1" x14ac:dyDescent="0.2">
      <c r="A10" s="6"/>
      <c r="B10" s="79" t="s">
        <v>11</v>
      </c>
      <c r="C10" s="81" t="s">
        <v>12</v>
      </c>
      <c r="D10" s="81" t="s">
        <v>13</v>
      </c>
      <c r="E10" s="81" t="s">
        <v>14</v>
      </c>
      <c r="F10" s="79" t="s">
        <v>15</v>
      </c>
      <c r="G10" s="81" t="s">
        <v>16</v>
      </c>
      <c r="H10" s="81" t="s">
        <v>17</v>
      </c>
      <c r="I10" s="79" t="s">
        <v>18</v>
      </c>
      <c r="J10" s="79" t="s">
        <v>19</v>
      </c>
      <c r="K10" s="81" t="s">
        <v>20</v>
      </c>
      <c r="L10" s="81"/>
      <c r="M10" s="80" t="s">
        <v>21</v>
      </c>
      <c r="N10" s="80" t="s">
        <v>22</v>
      </c>
      <c r="O10" s="80" t="s">
        <v>23</v>
      </c>
      <c r="P10" s="80" t="s">
        <v>24</v>
      </c>
      <c r="Q10" s="80" t="s">
        <v>164</v>
      </c>
      <c r="R10" s="86" t="s">
        <v>21</v>
      </c>
      <c r="S10" s="86" t="s">
        <v>22</v>
      </c>
      <c r="T10" s="86" t="s">
        <v>23</v>
      </c>
      <c r="U10" s="86" t="s">
        <v>24</v>
      </c>
      <c r="V10" s="86" t="s">
        <v>164</v>
      </c>
      <c r="W10" s="82" t="s">
        <v>21</v>
      </c>
      <c r="X10" s="82" t="s">
        <v>22</v>
      </c>
      <c r="Y10" s="82" t="s">
        <v>23</v>
      </c>
      <c r="Z10" s="82" t="s">
        <v>24</v>
      </c>
      <c r="AA10" s="82" t="s">
        <v>25</v>
      </c>
      <c r="AB10" s="77"/>
    </row>
    <row r="11" spans="1:28" s="3" customFormat="1" ht="16.5" customHeight="1" x14ac:dyDescent="0.2">
      <c r="A11" s="6"/>
      <c r="B11" s="79"/>
      <c r="C11" s="81"/>
      <c r="D11" s="81"/>
      <c r="E11" s="81"/>
      <c r="F11" s="81"/>
      <c r="G11" s="81"/>
      <c r="H11" s="81"/>
      <c r="I11" s="79"/>
      <c r="J11" s="79"/>
      <c r="K11" s="7" t="s">
        <v>26</v>
      </c>
      <c r="L11" s="7" t="s">
        <v>27</v>
      </c>
      <c r="M11" s="80"/>
      <c r="N11" s="80"/>
      <c r="O11" s="80"/>
      <c r="P11" s="80"/>
      <c r="Q11" s="85"/>
      <c r="R11" s="86"/>
      <c r="S11" s="86"/>
      <c r="T11" s="86"/>
      <c r="U11" s="86"/>
      <c r="V11" s="87"/>
      <c r="W11" s="82"/>
      <c r="X11" s="82"/>
      <c r="Y11" s="82"/>
      <c r="Z11" s="82"/>
      <c r="AA11" s="82"/>
      <c r="AB11" s="78"/>
    </row>
    <row r="12" spans="1:28" s="25" customFormat="1" ht="230.25" customHeight="1" x14ac:dyDescent="0.35">
      <c r="A12" s="24"/>
      <c r="B12" s="30" t="s">
        <v>132</v>
      </c>
      <c r="C12" s="31" t="s">
        <v>95</v>
      </c>
      <c r="D12" s="31" t="s">
        <v>96</v>
      </c>
      <c r="E12" s="31" t="s">
        <v>97</v>
      </c>
      <c r="F12" s="30" t="s">
        <v>98</v>
      </c>
      <c r="G12" s="30" t="s">
        <v>99</v>
      </c>
      <c r="H12" s="30" t="s">
        <v>100</v>
      </c>
      <c r="I12" s="30" t="s">
        <v>101</v>
      </c>
      <c r="J12" s="30" t="s">
        <v>102</v>
      </c>
      <c r="K12" s="30" t="s">
        <v>103</v>
      </c>
      <c r="L12" s="14">
        <v>2020</v>
      </c>
      <c r="M12" s="12">
        <v>0</v>
      </c>
      <c r="N12" s="12">
        <v>0</v>
      </c>
      <c r="O12" s="12">
        <v>0</v>
      </c>
      <c r="P12" s="12">
        <v>100</v>
      </c>
      <c r="Q12" s="32">
        <f t="shared" ref="Q12:Q25" si="0">SUM(M12:P12)</f>
        <v>100</v>
      </c>
      <c r="R12" s="33">
        <v>0</v>
      </c>
      <c r="S12" s="33">
        <v>0</v>
      </c>
      <c r="T12" s="33"/>
      <c r="U12" s="33"/>
      <c r="V12" s="34">
        <f t="shared" ref="V12:V25" si="1">SUM(R12:U12)</f>
        <v>0</v>
      </c>
      <c r="W12" s="35">
        <f t="shared" ref="W12:W25" si="2">M12-R12</f>
        <v>0</v>
      </c>
      <c r="X12" s="35">
        <f t="shared" ref="X12:Y18" si="3">N12-S12</f>
        <v>0</v>
      </c>
      <c r="Y12" s="35">
        <f t="shared" si="3"/>
        <v>0</v>
      </c>
      <c r="Z12" s="35">
        <f>P12-U12</f>
        <v>100</v>
      </c>
      <c r="AA12" s="46">
        <f t="shared" ref="AA12:AA25" si="4">SUM(W12:Z12)</f>
        <v>100</v>
      </c>
      <c r="AB12" s="48"/>
    </row>
    <row r="13" spans="1:28" s="27" customFormat="1" ht="363" customHeight="1" x14ac:dyDescent="0.3">
      <c r="A13" s="26"/>
      <c r="B13" s="30" t="s">
        <v>133</v>
      </c>
      <c r="C13" s="31" t="s">
        <v>104</v>
      </c>
      <c r="D13" s="31" t="s">
        <v>105</v>
      </c>
      <c r="E13" s="31" t="s">
        <v>106</v>
      </c>
      <c r="F13" s="30" t="s">
        <v>98</v>
      </c>
      <c r="G13" s="30" t="s">
        <v>99</v>
      </c>
      <c r="H13" s="30" t="s">
        <v>100</v>
      </c>
      <c r="I13" s="30" t="s">
        <v>101</v>
      </c>
      <c r="J13" s="30" t="s">
        <v>102</v>
      </c>
      <c r="K13" s="30" t="s">
        <v>137</v>
      </c>
      <c r="L13" s="30">
        <v>2022</v>
      </c>
      <c r="M13" s="12">
        <v>40</v>
      </c>
      <c r="N13" s="12">
        <v>20</v>
      </c>
      <c r="O13" s="12">
        <v>20</v>
      </c>
      <c r="P13" s="12">
        <v>20</v>
      </c>
      <c r="Q13" s="32">
        <f t="shared" si="0"/>
        <v>100</v>
      </c>
      <c r="R13" s="39">
        <v>40</v>
      </c>
      <c r="S13" s="33">
        <v>20</v>
      </c>
      <c r="T13" s="33"/>
      <c r="U13" s="33"/>
      <c r="V13" s="34">
        <f t="shared" si="1"/>
        <v>60</v>
      </c>
      <c r="W13" s="35">
        <f t="shared" si="2"/>
        <v>0</v>
      </c>
      <c r="X13" s="35">
        <f t="shared" si="3"/>
        <v>0</v>
      </c>
      <c r="Y13" s="35">
        <f t="shared" si="3"/>
        <v>20</v>
      </c>
      <c r="Z13" s="35">
        <f>P13-U13</f>
        <v>20</v>
      </c>
      <c r="AA13" s="46">
        <f t="shared" si="4"/>
        <v>40</v>
      </c>
      <c r="AB13" s="47" t="s">
        <v>175</v>
      </c>
    </row>
    <row r="14" spans="1:28" s="25" customFormat="1" ht="148.5" customHeight="1" x14ac:dyDescent="0.35">
      <c r="A14" s="24"/>
      <c r="B14" s="30" t="s">
        <v>134</v>
      </c>
      <c r="C14" s="31" t="s">
        <v>152</v>
      </c>
      <c r="D14" s="31" t="s">
        <v>123</v>
      </c>
      <c r="E14" s="31" t="s">
        <v>154</v>
      </c>
      <c r="F14" s="30" t="s">
        <v>98</v>
      </c>
      <c r="G14" s="30" t="s">
        <v>99</v>
      </c>
      <c r="H14" s="30" t="s">
        <v>100</v>
      </c>
      <c r="I14" s="30" t="s">
        <v>114</v>
      </c>
      <c r="J14" s="30" t="s">
        <v>102</v>
      </c>
      <c r="K14" s="30" t="s">
        <v>124</v>
      </c>
      <c r="L14" s="14">
        <v>2022</v>
      </c>
      <c r="M14" s="12">
        <v>75</v>
      </c>
      <c r="N14" s="12">
        <v>0</v>
      </c>
      <c r="O14" s="12">
        <v>0</v>
      </c>
      <c r="P14" s="12">
        <v>25</v>
      </c>
      <c r="Q14" s="32">
        <f t="shared" si="0"/>
        <v>100</v>
      </c>
      <c r="R14" s="39">
        <v>75</v>
      </c>
      <c r="S14" s="39">
        <v>0</v>
      </c>
      <c r="T14" s="33"/>
      <c r="U14" s="33"/>
      <c r="V14" s="34">
        <f t="shared" si="1"/>
        <v>75</v>
      </c>
      <c r="W14" s="35">
        <f t="shared" si="2"/>
        <v>0</v>
      </c>
      <c r="X14" s="35">
        <f t="shared" si="3"/>
        <v>0</v>
      </c>
      <c r="Y14" s="35">
        <f t="shared" si="3"/>
        <v>0</v>
      </c>
      <c r="Z14" s="35">
        <f t="shared" ref="Z14:Z19" si="5">P14-U14</f>
        <v>25</v>
      </c>
      <c r="AA14" s="46">
        <f t="shared" si="4"/>
        <v>25</v>
      </c>
      <c r="AB14" s="47"/>
    </row>
    <row r="15" spans="1:28" s="25" customFormat="1" ht="150.75" customHeight="1" x14ac:dyDescent="0.35">
      <c r="A15" s="24"/>
      <c r="B15" s="30" t="s">
        <v>135</v>
      </c>
      <c r="C15" s="31" t="s">
        <v>153</v>
      </c>
      <c r="D15" s="31" t="s">
        <v>125</v>
      </c>
      <c r="E15" s="31" t="s">
        <v>155</v>
      </c>
      <c r="F15" s="30" t="s">
        <v>98</v>
      </c>
      <c r="G15" s="30" t="s">
        <v>109</v>
      </c>
      <c r="H15" s="30" t="s">
        <v>100</v>
      </c>
      <c r="I15" s="30" t="s">
        <v>114</v>
      </c>
      <c r="J15" s="30" t="s">
        <v>102</v>
      </c>
      <c r="K15" s="31" t="s">
        <v>138</v>
      </c>
      <c r="L15" s="14">
        <v>2022</v>
      </c>
      <c r="M15" s="12">
        <v>0</v>
      </c>
      <c r="N15" s="12">
        <v>0</v>
      </c>
      <c r="O15" s="12">
        <v>0</v>
      </c>
      <c r="P15" s="12">
        <v>100</v>
      </c>
      <c r="Q15" s="32">
        <f t="shared" si="0"/>
        <v>100</v>
      </c>
      <c r="R15" s="33">
        <v>0</v>
      </c>
      <c r="S15" s="39">
        <v>0</v>
      </c>
      <c r="T15" s="33"/>
      <c r="U15" s="33"/>
      <c r="V15" s="34">
        <f t="shared" si="1"/>
        <v>0</v>
      </c>
      <c r="W15" s="35">
        <f t="shared" si="2"/>
        <v>0</v>
      </c>
      <c r="X15" s="35">
        <f t="shared" si="3"/>
        <v>0</v>
      </c>
      <c r="Y15" s="35">
        <f t="shared" si="3"/>
        <v>0</v>
      </c>
      <c r="Z15" s="35">
        <f t="shared" si="5"/>
        <v>100</v>
      </c>
      <c r="AA15" s="46">
        <f t="shared" si="4"/>
        <v>100</v>
      </c>
      <c r="AB15" s="48"/>
    </row>
    <row r="16" spans="1:28" s="25" customFormat="1" ht="150" customHeight="1" x14ac:dyDescent="0.35">
      <c r="A16" s="24"/>
      <c r="B16" s="30" t="s">
        <v>136</v>
      </c>
      <c r="C16" s="31" t="s">
        <v>126</v>
      </c>
      <c r="D16" s="31" t="s">
        <v>127</v>
      </c>
      <c r="E16" s="31" t="s">
        <v>156</v>
      </c>
      <c r="F16" s="30" t="s">
        <v>98</v>
      </c>
      <c r="G16" s="30" t="s">
        <v>109</v>
      </c>
      <c r="H16" s="30" t="s">
        <v>100</v>
      </c>
      <c r="I16" s="30" t="s">
        <v>114</v>
      </c>
      <c r="J16" s="30" t="s">
        <v>102</v>
      </c>
      <c r="K16" s="36" t="s">
        <v>139</v>
      </c>
      <c r="L16" s="28">
        <v>2022</v>
      </c>
      <c r="M16" s="37">
        <v>100</v>
      </c>
      <c r="N16" s="37">
        <v>0</v>
      </c>
      <c r="O16" s="37">
        <v>0</v>
      </c>
      <c r="P16" s="12">
        <v>0</v>
      </c>
      <c r="Q16" s="32">
        <f t="shared" si="0"/>
        <v>100</v>
      </c>
      <c r="R16" s="39">
        <v>118</v>
      </c>
      <c r="S16" s="39">
        <v>0</v>
      </c>
      <c r="T16" s="33"/>
      <c r="U16" s="33"/>
      <c r="V16" s="34">
        <f t="shared" si="1"/>
        <v>118</v>
      </c>
      <c r="W16" s="35">
        <f t="shared" si="2"/>
        <v>-18</v>
      </c>
      <c r="X16" s="35">
        <f t="shared" si="3"/>
        <v>0</v>
      </c>
      <c r="Y16" s="35">
        <f t="shared" si="3"/>
        <v>0</v>
      </c>
      <c r="Z16" s="35">
        <f t="shared" si="5"/>
        <v>0</v>
      </c>
      <c r="AA16" s="46">
        <f t="shared" si="4"/>
        <v>-18</v>
      </c>
      <c r="AB16" s="47"/>
    </row>
    <row r="17" spans="1:30" s="25" customFormat="1" ht="174.75" customHeight="1" x14ac:dyDescent="0.35">
      <c r="A17" s="24"/>
      <c r="B17" s="30" t="s">
        <v>141</v>
      </c>
      <c r="C17" s="31" t="s">
        <v>128</v>
      </c>
      <c r="D17" s="31" t="s">
        <v>129</v>
      </c>
      <c r="E17" s="31" t="s">
        <v>157</v>
      </c>
      <c r="F17" s="30" t="s">
        <v>98</v>
      </c>
      <c r="G17" s="30" t="s">
        <v>109</v>
      </c>
      <c r="H17" s="30" t="s">
        <v>100</v>
      </c>
      <c r="I17" s="30" t="s">
        <v>114</v>
      </c>
      <c r="J17" s="30" t="s">
        <v>102</v>
      </c>
      <c r="K17" s="36" t="s">
        <v>140</v>
      </c>
      <c r="L17" s="28">
        <v>2022</v>
      </c>
      <c r="M17" s="37">
        <v>100</v>
      </c>
      <c r="N17" s="37">
        <v>0</v>
      </c>
      <c r="O17" s="37">
        <v>0</v>
      </c>
      <c r="P17" s="37">
        <v>0</v>
      </c>
      <c r="Q17" s="32">
        <f t="shared" si="0"/>
        <v>100</v>
      </c>
      <c r="R17" s="37">
        <v>224</v>
      </c>
      <c r="S17" s="53">
        <v>78.099999999999994</v>
      </c>
      <c r="T17" s="12"/>
      <c r="U17" s="12"/>
      <c r="V17" s="34">
        <f t="shared" si="1"/>
        <v>302.10000000000002</v>
      </c>
      <c r="W17" s="35">
        <f t="shared" si="2"/>
        <v>-124</v>
      </c>
      <c r="X17" s="35">
        <f t="shared" si="3"/>
        <v>-78.099999999999994</v>
      </c>
      <c r="Y17" s="35">
        <f t="shared" si="3"/>
        <v>0</v>
      </c>
      <c r="Z17" s="35">
        <f t="shared" si="5"/>
        <v>0</v>
      </c>
      <c r="AA17" s="49">
        <f t="shared" si="4"/>
        <v>-202.1</v>
      </c>
      <c r="AB17" s="47" t="s">
        <v>171</v>
      </c>
    </row>
    <row r="18" spans="1:30" s="25" customFormat="1" ht="156.75" customHeight="1" x14ac:dyDescent="0.35">
      <c r="A18" s="24"/>
      <c r="B18" s="30" t="s">
        <v>142</v>
      </c>
      <c r="C18" s="31" t="s">
        <v>130</v>
      </c>
      <c r="D18" s="31" t="s">
        <v>165</v>
      </c>
      <c r="E18" s="31" t="s">
        <v>158</v>
      </c>
      <c r="F18" s="30" t="s">
        <v>98</v>
      </c>
      <c r="G18" s="30" t="s">
        <v>109</v>
      </c>
      <c r="H18" s="30" t="s">
        <v>100</v>
      </c>
      <c r="I18" s="30" t="s">
        <v>114</v>
      </c>
      <c r="J18" s="30" t="s">
        <v>102</v>
      </c>
      <c r="K18" s="31" t="s">
        <v>166</v>
      </c>
      <c r="L18" s="14">
        <v>2022</v>
      </c>
      <c r="M18" s="37">
        <v>100</v>
      </c>
      <c r="N18" s="37">
        <v>0</v>
      </c>
      <c r="O18" s="37">
        <v>0</v>
      </c>
      <c r="P18" s="37">
        <v>0</v>
      </c>
      <c r="Q18" s="32">
        <f t="shared" si="0"/>
        <v>100</v>
      </c>
      <c r="R18" s="44">
        <v>100.08</v>
      </c>
      <c r="S18" s="40">
        <v>24.83</v>
      </c>
      <c r="T18" s="33"/>
      <c r="U18" s="33"/>
      <c r="V18" s="34">
        <f t="shared" si="1"/>
        <v>124.91</v>
      </c>
      <c r="W18" s="35">
        <f t="shared" si="2"/>
        <v>-7.9999999999998295E-2</v>
      </c>
      <c r="X18" s="35">
        <f t="shared" si="3"/>
        <v>-24.83</v>
      </c>
      <c r="Y18" s="35">
        <f t="shared" si="3"/>
        <v>0</v>
      </c>
      <c r="Z18" s="35">
        <f t="shared" si="5"/>
        <v>0</v>
      </c>
      <c r="AA18" s="49">
        <f t="shared" si="4"/>
        <v>-24.909999999999997</v>
      </c>
      <c r="AB18" s="47" t="s">
        <v>172</v>
      </c>
    </row>
    <row r="19" spans="1:30" s="25" customFormat="1" ht="152.25" customHeight="1" x14ac:dyDescent="0.35">
      <c r="A19" s="24"/>
      <c r="B19" s="31" t="s">
        <v>143</v>
      </c>
      <c r="C19" s="30" t="s">
        <v>107</v>
      </c>
      <c r="D19" s="30" t="s">
        <v>108</v>
      </c>
      <c r="E19" s="30" t="s">
        <v>159</v>
      </c>
      <c r="F19" s="30" t="s">
        <v>98</v>
      </c>
      <c r="G19" s="30" t="s">
        <v>109</v>
      </c>
      <c r="H19" s="30" t="s">
        <v>100</v>
      </c>
      <c r="I19" s="30" t="s">
        <v>101</v>
      </c>
      <c r="J19" s="30" t="s">
        <v>102</v>
      </c>
      <c r="K19" s="30" t="s">
        <v>137</v>
      </c>
      <c r="L19" s="14">
        <v>2022</v>
      </c>
      <c r="M19" s="43">
        <v>12.5</v>
      </c>
      <c r="N19" s="43">
        <v>12.5</v>
      </c>
      <c r="O19" s="43">
        <v>12.5</v>
      </c>
      <c r="P19" s="43">
        <v>62.5</v>
      </c>
      <c r="Q19" s="32">
        <f t="shared" si="0"/>
        <v>100</v>
      </c>
      <c r="R19" s="40">
        <v>12.5</v>
      </c>
      <c r="S19" s="40">
        <v>12.5</v>
      </c>
      <c r="T19" s="33"/>
      <c r="U19" s="33"/>
      <c r="V19" s="41">
        <f t="shared" si="1"/>
        <v>25</v>
      </c>
      <c r="W19" s="35">
        <f t="shared" si="2"/>
        <v>0</v>
      </c>
      <c r="X19" s="42">
        <f t="shared" ref="X19:Z25" si="6">N19-S19</f>
        <v>0</v>
      </c>
      <c r="Y19" s="42">
        <f t="shared" si="6"/>
        <v>12.5</v>
      </c>
      <c r="Z19" s="42">
        <f t="shared" si="5"/>
        <v>62.5</v>
      </c>
      <c r="AA19" s="49">
        <f t="shared" si="4"/>
        <v>75</v>
      </c>
      <c r="AB19" s="50" t="s">
        <v>173</v>
      </c>
    </row>
    <row r="20" spans="1:30" s="27" customFormat="1" ht="167.25" customHeight="1" x14ac:dyDescent="0.3">
      <c r="A20" s="26"/>
      <c r="B20" s="30" t="s">
        <v>144</v>
      </c>
      <c r="C20" s="30" t="s">
        <v>110</v>
      </c>
      <c r="D20" s="30" t="s">
        <v>111</v>
      </c>
      <c r="E20" s="30" t="s">
        <v>160</v>
      </c>
      <c r="F20" s="30" t="s">
        <v>98</v>
      </c>
      <c r="G20" s="30" t="s">
        <v>109</v>
      </c>
      <c r="H20" s="30" t="s">
        <v>100</v>
      </c>
      <c r="I20" s="30" t="s">
        <v>101</v>
      </c>
      <c r="J20" s="30" t="s">
        <v>102</v>
      </c>
      <c r="K20" s="14" t="s">
        <v>150</v>
      </c>
      <c r="L20" s="14">
        <v>2023</v>
      </c>
      <c r="M20" s="12">
        <v>0</v>
      </c>
      <c r="N20" s="12">
        <v>0</v>
      </c>
      <c r="O20" s="12">
        <v>0</v>
      </c>
      <c r="P20" s="12">
        <v>100</v>
      </c>
      <c r="Q20" s="32">
        <f t="shared" si="0"/>
        <v>100</v>
      </c>
      <c r="R20" s="39">
        <v>0</v>
      </c>
      <c r="S20" s="39">
        <v>0</v>
      </c>
      <c r="T20" s="33"/>
      <c r="U20" s="33"/>
      <c r="V20" s="34">
        <f t="shared" si="1"/>
        <v>0</v>
      </c>
      <c r="W20" s="35">
        <f t="shared" si="2"/>
        <v>0</v>
      </c>
      <c r="X20" s="35">
        <f t="shared" si="6"/>
        <v>0</v>
      </c>
      <c r="Y20" s="35">
        <f t="shared" si="6"/>
        <v>0</v>
      </c>
      <c r="Z20" s="35">
        <f t="shared" si="6"/>
        <v>100</v>
      </c>
      <c r="AA20" s="46">
        <f t="shared" si="4"/>
        <v>100</v>
      </c>
      <c r="AB20" s="54"/>
      <c r="AD20" s="45"/>
    </row>
    <row r="21" spans="1:30" s="27" customFormat="1" ht="270.75" customHeight="1" x14ac:dyDescent="0.3">
      <c r="A21" s="26"/>
      <c r="B21" s="30" t="s">
        <v>145</v>
      </c>
      <c r="C21" s="30" t="s">
        <v>112</v>
      </c>
      <c r="D21" s="31" t="s">
        <v>113</v>
      </c>
      <c r="E21" s="30" t="s">
        <v>161</v>
      </c>
      <c r="F21" s="30" t="s">
        <v>98</v>
      </c>
      <c r="G21" s="30" t="s">
        <v>109</v>
      </c>
      <c r="H21" s="30" t="s">
        <v>100</v>
      </c>
      <c r="I21" s="30" t="s">
        <v>114</v>
      </c>
      <c r="J21" s="30" t="s">
        <v>102</v>
      </c>
      <c r="K21" s="14" t="s">
        <v>151</v>
      </c>
      <c r="L21" s="14">
        <v>2022</v>
      </c>
      <c r="M21" s="12">
        <v>25</v>
      </c>
      <c r="N21" s="12">
        <v>25</v>
      </c>
      <c r="O21" s="12">
        <v>25</v>
      </c>
      <c r="P21" s="12">
        <v>25</v>
      </c>
      <c r="Q21" s="32">
        <f t="shared" si="0"/>
        <v>100</v>
      </c>
      <c r="R21" s="39">
        <v>25</v>
      </c>
      <c r="S21" s="39">
        <v>25</v>
      </c>
      <c r="T21" s="33"/>
      <c r="U21" s="33"/>
      <c r="V21" s="34">
        <f t="shared" si="1"/>
        <v>50</v>
      </c>
      <c r="W21" s="35">
        <f t="shared" si="2"/>
        <v>0</v>
      </c>
      <c r="X21" s="35">
        <f t="shared" si="6"/>
        <v>0</v>
      </c>
      <c r="Y21" s="35">
        <f t="shared" si="6"/>
        <v>25</v>
      </c>
      <c r="Z21" s="35">
        <f t="shared" si="6"/>
        <v>25</v>
      </c>
      <c r="AA21" s="46">
        <f t="shared" si="4"/>
        <v>50</v>
      </c>
      <c r="AB21" s="51" t="s">
        <v>176</v>
      </c>
      <c r="AD21" s="45"/>
    </row>
    <row r="22" spans="1:30" s="25" customFormat="1" ht="229" customHeight="1" x14ac:dyDescent="0.35">
      <c r="A22" s="24"/>
      <c r="B22" s="29" t="s">
        <v>146</v>
      </c>
      <c r="C22" s="29" t="s">
        <v>115</v>
      </c>
      <c r="D22" s="16" t="s">
        <v>105</v>
      </c>
      <c r="E22" s="36" t="s">
        <v>168</v>
      </c>
      <c r="F22" s="36" t="s">
        <v>98</v>
      </c>
      <c r="G22" s="36" t="s">
        <v>116</v>
      </c>
      <c r="H22" s="36" t="s">
        <v>100</v>
      </c>
      <c r="I22" s="36" t="s">
        <v>114</v>
      </c>
      <c r="J22" s="36" t="s">
        <v>102</v>
      </c>
      <c r="K22" s="36" t="s">
        <v>151</v>
      </c>
      <c r="L22" s="16">
        <v>2022</v>
      </c>
      <c r="M22" s="12">
        <v>25</v>
      </c>
      <c r="N22" s="12">
        <v>25</v>
      </c>
      <c r="O22" s="12">
        <v>25</v>
      </c>
      <c r="P22" s="12">
        <v>25</v>
      </c>
      <c r="Q22" s="32">
        <f t="shared" si="0"/>
        <v>100</v>
      </c>
      <c r="R22" s="55">
        <v>25</v>
      </c>
      <c r="S22" s="55">
        <v>25</v>
      </c>
      <c r="T22" s="56"/>
      <c r="U22" s="56"/>
      <c r="V22" s="34">
        <f t="shared" si="1"/>
        <v>50</v>
      </c>
      <c r="W22" s="35">
        <f t="shared" si="2"/>
        <v>0</v>
      </c>
      <c r="X22" s="35">
        <f t="shared" si="6"/>
        <v>0</v>
      </c>
      <c r="Y22" s="35">
        <f t="shared" si="6"/>
        <v>25</v>
      </c>
      <c r="Z22" s="35">
        <f>P22-U22</f>
        <v>25</v>
      </c>
      <c r="AA22" s="46">
        <f t="shared" si="4"/>
        <v>50</v>
      </c>
      <c r="AB22" s="60" t="s">
        <v>179</v>
      </c>
    </row>
    <row r="23" spans="1:30" s="27" customFormat="1" ht="165" customHeight="1" x14ac:dyDescent="0.3">
      <c r="A23" s="26"/>
      <c r="B23" s="29" t="s">
        <v>147</v>
      </c>
      <c r="C23" s="38" t="s">
        <v>117</v>
      </c>
      <c r="D23" s="16" t="s">
        <v>118</v>
      </c>
      <c r="E23" s="16" t="s">
        <v>162</v>
      </c>
      <c r="F23" s="16" t="s">
        <v>98</v>
      </c>
      <c r="G23" s="16" t="s">
        <v>116</v>
      </c>
      <c r="H23" s="16" t="s">
        <v>100</v>
      </c>
      <c r="I23" s="16" t="s">
        <v>114</v>
      </c>
      <c r="J23" s="16" t="s">
        <v>102</v>
      </c>
      <c r="K23" s="36" t="s">
        <v>167</v>
      </c>
      <c r="L23" s="16">
        <v>2022</v>
      </c>
      <c r="M23" s="12">
        <v>25</v>
      </c>
      <c r="N23" s="12">
        <v>25</v>
      </c>
      <c r="O23" s="12">
        <v>25</v>
      </c>
      <c r="P23" s="12">
        <v>25</v>
      </c>
      <c r="Q23" s="32">
        <f t="shared" si="0"/>
        <v>100</v>
      </c>
      <c r="R23" s="39">
        <v>25</v>
      </c>
      <c r="S23" s="39">
        <v>25</v>
      </c>
      <c r="T23" s="33"/>
      <c r="U23" s="33"/>
      <c r="V23" s="34">
        <f t="shared" si="1"/>
        <v>50</v>
      </c>
      <c r="W23" s="35">
        <f t="shared" si="2"/>
        <v>0</v>
      </c>
      <c r="X23" s="35">
        <f t="shared" si="6"/>
        <v>0</v>
      </c>
      <c r="Y23" s="35">
        <f t="shared" si="6"/>
        <v>25</v>
      </c>
      <c r="Z23" s="35">
        <f t="shared" si="6"/>
        <v>25</v>
      </c>
      <c r="AA23" s="46">
        <f t="shared" si="4"/>
        <v>50</v>
      </c>
      <c r="AB23" s="52" t="s">
        <v>177</v>
      </c>
      <c r="AD23" s="25"/>
    </row>
    <row r="24" spans="1:30" s="27" customFormat="1" ht="182.25" customHeight="1" x14ac:dyDescent="0.3">
      <c r="A24" s="26"/>
      <c r="B24" s="29" t="s">
        <v>148</v>
      </c>
      <c r="C24" s="38" t="s">
        <v>119</v>
      </c>
      <c r="D24" s="16" t="s">
        <v>120</v>
      </c>
      <c r="E24" s="36" t="s">
        <v>169</v>
      </c>
      <c r="F24" s="16" t="s">
        <v>98</v>
      </c>
      <c r="G24" s="16" t="s">
        <v>116</v>
      </c>
      <c r="H24" s="16" t="s">
        <v>100</v>
      </c>
      <c r="I24" s="16" t="s">
        <v>114</v>
      </c>
      <c r="J24" s="16" t="s">
        <v>102</v>
      </c>
      <c r="K24" s="36" t="s">
        <v>170</v>
      </c>
      <c r="L24" s="16">
        <v>2022</v>
      </c>
      <c r="M24" s="12">
        <v>25</v>
      </c>
      <c r="N24" s="12">
        <v>25</v>
      </c>
      <c r="O24" s="12">
        <v>25</v>
      </c>
      <c r="P24" s="12">
        <v>25</v>
      </c>
      <c r="Q24" s="32">
        <f t="shared" si="0"/>
        <v>100</v>
      </c>
      <c r="R24" s="57">
        <v>25</v>
      </c>
      <c r="S24" s="58">
        <v>25</v>
      </c>
      <c r="T24" s="59"/>
      <c r="U24" s="59"/>
      <c r="V24" s="34">
        <f t="shared" si="1"/>
        <v>50</v>
      </c>
      <c r="W24" s="35">
        <f t="shared" si="2"/>
        <v>0</v>
      </c>
      <c r="X24" s="35">
        <f t="shared" si="6"/>
        <v>0</v>
      </c>
      <c r="Y24" s="35">
        <f t="shared" si="6"/>
        <v>25</v>
      </c>
      <c r="Z24" s="35">
        <f t="shared" si="6"/>
        <v>25</v>
      </c>
      <c r="AA24" s="46">
        <f t="shared" si="4"/>
        <v>50</v>
      </c>
      <c r="AB24" s="52" t="s">
        <v>178</v>
      </c>
      <c r="AD24" s="25"/>
    </row>
    <row r="25" spans="1:30" s="27" customFormat="1" ht="155.25" customHeight="1" x14ac:dyDescent="0.3">
      <c r="A25" s="26"/>
      <c r="B25" s="29" t="s">
        <v>149</v>
      </c>
      <c r="C25" s="29" t="s">
        <v>121</v>
      </c>
      <c r="D25" s="16" t="s">
        <v>122</v>
      </c>
      <c r="E25" s="16" t="s">
        <v>163</v>
      </c>
      <c r="F25" s="16" t="s">
        <v>98</v>
      </c>
      <c r="G25" s="16" t="s">
        <v>116</v>
      </c>
      <c r="H25" s="16" t="s">
        <v>100</v>
      </c>
      <c r="I25" s="16" t="s">
        <v>114</v>
      </c>
      <c r="J25" s="16" t="s">
        <v>102</v>
      </c>
      <c r="K25" s="36" t="s">
        <v>151</v>
      </c>
      <c r="L25" s="16">
        <v>2022</v>
      </c>
      <c r="M25" s="12">
        <v>25</v>
      </c>
      <c r="N25" s="12">
        <v>25</v>
      </c>
      <c r="O25" s="12">
        <v>25</v>
      </c>
      <c r="P25" s="12">
        <v>25</v>
      </c>
      <c r="Q25" s="32">
        <f t="shared" si="0"/>
        <v>100</v>
      </c>
      <c r="R25" s="39">
        <v>25</v>
      </c>
      <c r="S25" s="39">
        <v>25</v>
      </c>
      <c r="T25" s="33"/>
      <c r="U25" s="33"/>
      <c r="V25" s="34">
        <f t="shared" si="1"/>
        <v>50</v>
      </c>
      <c r="W25" s="35">
        <f t="shared" si="2"/>
        <v>0</v>
      </c>
      <c r="X25" s="35">
        <f t="shared" si="6"/>
        <v>0</v>
      </c>
      <c r="Y25" s="35">
        <f t="shared" si="6"/>
        <v>25</v>
      </c>
      <c r="Z25" s="35">
        <f t="shared" si="6"/>
        <v>25</v>
      </c>
      <c r="AA25" s="46">
        <f t="shared" si="4"/>
        <v>50</v>
      </c>
      <c r="AB25" s="52" t="s">
        <v>174</v>
      </c>
      <c r="AD25" s="25"/>
    </row>
    <row r="26" spans="1:30" s="8" customFormat="1" x14ac:dyDescent="0.25">
      <c r="C26" s="17"/>
      <c r="D26" s="17"/>
      <c r="E26" s="17"/>
      <c r="F26" s="21"/>
      <c r="G26" s="21"/>
      <c r="H26" s="21"/>
      <c r="I26" s="21"/>
      <c r="J26" s="21"/>
      <c r="K26" s="21"/>
      <c r="L26" s="21"/>
    </row>
    <row r="27" spans="1:30" s="8" customFormat="1" ht="14" x14ac:dyDescent="0.3">
      <c r="C27" s="83"/>
      <c r="D27" s="83"/>
      <c r="E27" s="83"/>
      <c r="F27" s="22"/>
      <c r="G27" s="22"/>
      <c r="H27" s="22"/>
      <c r="I27" s="22"/>
      <c r="J27" s="22"/>
      <c r="K27" s="22"/>
      <c r="L27" s="22"/>
      <c r="M27" s="9"/>
      <c r="N27" s="9"/>
      <c r="O27" s="9"/>
      <c r="P27" s="9"/>
      <c r="Q27" s="9"/>
      <c r="R27" s="9"/>
      <c r="S27" s="9"/>
      <c r="T27" s="9"/>
      <c r="U27" s="9"/>
      <c r="V27" s="83"/>
      <c r="W27" s="83"/>
      <c r="X27" s="83"/>
      <c r="Y27" s="83"/>
      <c r="Z27" s="83"/>
      <c r="AA27" s="83"/>
    </row>
    <row r="28" spans="1:30" s="8" customFormat="1" ht="14" x14ac:dyDescent="0.3">
      <c r="C28" s="84"/>
      <c r="D28" s="84"/>
      <c r="E28" s="84"/>
      <c r="F28" s="22"/>
      <c r="G28" s="22"/>
      <c r="H28" s="22"/>
      <c r="I28" s="22"/>
      <c r="J28" s="22"/>
      <c r="K28" s="22"/>
      <c r="L28" s="22"/>
      <c r="M28" s="9"/>
      <c r="N28" s="9"/>
      <c r="O28" s="9"/>
      <c r="P28" s="9"/>
      <c r="Q28" s="9"/>
      <c r="R28" s="9"/>
      <c r="S28" s="9"/>
      <c r="T28" s="9"/>
      <c r="U28" s="9"/>
      <c r="V28" s="84"/>
      <c r="W28" s="84"/>
      <c r="X28" s="84"/>
      <c r="Y28" s="84"/>
      <c r="Z28" s="84"/>
      <c r="AA28" s="84"/>
    </row>
    <row r="29" spans="1:30" s="8" customFormat="1" ht="14" x14ac:dyDescent="0.3">
      <c r="C29" s="13"/>
      <c r="D29" s="13"/>
      <c r="E29" s="13"/>
      <c r="F29" s="22"/>
      <c r="G29" s="22"/>
      <c r="H29" s="22"/>
      <c r="I29" s="22"/>
      <c r="J29" s="22"/>
      <c r="K29" s="22"/>
      <c r="L29" s="22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  <c r="AA29" s="9"/>
    </row>
    <row r="30" spans="1:30" s="8" customFormat="1" ht="14" x14ac:dyDescent="0.3">
      <c r="C30" s="13"/>
      <c r="D30" s="13"/>
      <c r="E30" s="13"/>
      <c r="F30" s="22"/>
      <c r="G30" s="22"/>
      <c r="H30" s="22"/>
      <c r="I30" s="22"/>
      <c r="J30" s="22"/>
      <c r="K30" s="22"/>
      <c r="L30" s="22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  <c r="AA30" s="9"/>
    </row>
    <row r="31" spans="1:30" s="8" customFormat="1" x14ac:dyDescent="0.25">
      <c r="C31" s="17"/>
      <c r="D31" s="17"/>
      <c r="E31" s="17"/>
      <c r="F31" s="21"/>
      <c r="G31" s="21"/>
      <c r="H31" s="21"/>
      <c r="I31" s="21"/>
      <c r="J31" s="21"/>
      <c r="K31" s="21"/>
      <c r="L31" s="21"/>
    </row>
    <row r="32" spans="1:30" s="8" customFormat="1" x14ac:dyDescent="0.25">
      <c r="C32" s="17"/>
      <c r="D32" s="17"/>
      <c r="E32" s="17"/>
      <c r="F32" s="21"/>
      <c r="G32" s="21"/>
      <c r="H32" s="21"/>
      <c r="I32" s="21"/>
      <c r="J32" s="21"/>
      <c r="K32" s="21"/>
      <c r="L32" s="21"/>
    </row>
    <row r="33" spans="3:12" s="8" customFormat="1" x14ac:dyDescent="0.25">
      <c r="C33" s="17"/>
      <c r="D33" s="17"/>
      <c r="E33" s="17"/>
      <c r="F33" s="21"/>
      <c r="G33" s="21"/>
      <c r="H33" s="21"/>
      <c r="I33" s="21"/>
      <c r="J33" s="21"/>
      <c r="K33" s="21"/>
      <c r="L33" s="21"/>
    </row>
    <row r="34" spans="3:12" s="8" customFormat="1" x14ac:dyDescent="0.25">
      <c r="C34" s="17"/>
      <c r="D34" s="17"/>
      <c r="E34" s="17"/>
      <c r="F34" s="21"/>
      <c r="G34" s="21"/>
      <c r="H34" s="21"/>
      <c r="I34" s="21"/>
      <c r="J34" s="21"/>
      <c r="K34" s="21"/>
      <c r="L34" s="21"/>
    </row>
  </sheetData>
  <mergeCells count="46">
    <mergeCell ref="C27:E27"/>
    <mergeCell ref="V27:AA27"/>
    <mergeCell ref="C28:E28"/>
    <mergeCell ref="V28:AA28"/>
    <mergeCell ref="N10:N11"/>
    <mergeCell ref="AA10:AA11"/>
    <mergeCell ref="P10:P11"/>
    <mergeCell ref="Q10:Q11"/>
    <mergeCell ref="R10:R11"/>
    <mergeCell ref="S10:S11"/>
    <mergeCell ref="T10:T11"/>
    <mergeCell ref="U10:U11"/>
    <mergeCell ref="V10:V11"/>
    <mergeCell ref="W10:W11"/>
    <mergeCell ref="X10:X11"/>
    <mergeCell ref="Y10:Y11"/>
    <mergeCell ref="Z10:Z11"/>
    <mergeCell ref="H10:H11"/>
    <mergeCell ref="I10:I11"/>
    <mergeCell ref="J10:J11"/>
    <mergeCell ref="K10:L10"/>
    <mergeCell ref="M10:M11"/>
    <mergeCell ref="B7:C7"/>
    <mergeCell ref="D7:J7"/>
    <mergeCell ref="M7:N7"/>
    <mergeCell ref="O7:AB7"/>
    <mergeCell ref="B9:L9"/>
    <mergeCell ref="M9:Q9"/>
    <mergeCell ref="R9:V9"/>
    <mergeCell ref="W9:AA9"/>
    <mergeCell ref="AB9:AB11"/>
    <mergeCell ref="B10:B11"/>
    <mergeCell ref="O10:O11"/>
    <mergeCell ref="C10:C11"/>
    <mergeCell ref="D10:D11"/>
    <mergeCell ref="E10:E11"/>
    <mergeCell ref="F10:F11"/>
    <mergeCell ref="G10:G11"/>
    <mergeCell ref="B1:AB4"/>
    <mergeCell ref="B5:C5"/>
    <mergeCell ref="D5:J5"/>
    <mergeCell ref="M5:AB5"/>
    <mergeCell ref="B6:C6"/>
    <mergeCell ref="D6:J6"/>
    <mergeCell ref="M6:N6"/>
    <mergeCell ref="O6:AB6"/>
  </mergeCells>
  <printOptions horizontalCentered="1"/>
  <pageMargins left="0.19685039370078741" right="0.19685039370078741" top="0.19685039370078741" bottom="0.19685039370078741" header="0.31496062992125984" footer="0.31496062992125984"/>
  <pageSetup paperSize="5" scale="59" fitToHeight="0" orientation="landscape" r:id="rId1"/>
  <headerFooter>
    <oddFooter>&amp;C&amp;"Tahoma,Normal"&amp;10&amp;P de &amp;N</oddFooter>
  </headerFooter>
  <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error="Elija un valor de la lista" prompt="Seleccione un valor de la lista" xr:uid="{00000000-0002-0000-0000-000000000000}">
          <x14:formula1>
            <xm:f>Catálogos!$A$1:$A$29</xm:f>
          </x14:formula1>
          <xm:sqref>D5:J5</xm:sqref>
        </x14:dataValidation>
        <x14:dataValidation type="list" allowBlank="1" showInputMessage="1" showErrorMessage="1" error="Elija un valor del listado" prompt="Seleccione un valor del listado" xr:uid="{00000000-0002-0000-0000-000001000000}">
          <x14:formula1>
            <xm:f>Catálogos!$C$1:$C$31</xm:f>
          </x14:formula1>
          <xm:sqref>D6:J6</xm:sqref>
        </x14:dataValidation>
        <x14:dataValidation type="list" allowBlank="1" showInputMessage="1" showErrorMessage="1" error="Elija un valor del listado" prompt="Seleccione un valor del listado" xr:uid="{00000000-0002-0000-0000-000002000000}">
          <x14:formula1>
            <xm:f>Catálogos!$E$1:$E$4</xm:f>
          </x14:formula1>
          <xm:sqref>D7:J7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31"/>
  <sheetViews>
    <sheetView workbookViewId="0">
      <selection activeCell="E9" sqref="E9"/>
    </sheetView>
  </sheetViews>
  <sheetFormatPr baseColWidth="10" defaultColWidth="11.453125" defaultRowHeight="15" x14ac:dyDescent="0.3"/>
  <cols>
    <col min="1" max="1" width="79.453125" style="10" bestFit="1" customWidth="1"/>
    <col min="2" max="2" width="3.54296875" style="10" customWidth="1"/>
    <col min="3" max="3" width="82" style="10" bestFit="1" customWidth="1"/>
    <col min="4" max="4" width="3.7265625" style="10" customWidth="1"/>
    <col min="5" max="5" width="21.81640625" style="10" bestFit="1" customWidth="1"/>
    <col min="6" max="16384" width="11.453125" style="10"/>
  </cols>
  <sheetData>
    <row r="1" spans="1:5" x14ac:dyDescent="0.3">
      <c r="A1" s="10" t="s">
        <v>28</v>
      </c>
      <c r="C1" s="11" t="s">
        <v>57</v>
      </c>
      <c r="E1" s="10" t="s">
        <v>89</v>
      </c>
    </row>
    <row r="2" spans="1:5" x14ac:dyDescent="0.3">
      <c r="A2" s="10" t="s">
        <v>29</v>
      </c>
      <c r="C2" s="11" t="s">
        <v>58</v>
      </c>
      <c r="E2" s="10" t="s">
        <v>90</v>
      </c>
    </row>
    <row r="3" spans="1:5" x14ac:dyDescent="0.3">
      <c r="A3" s="10" t="s">
        <v>30</v>
      </c>
      <c r="C3" s="11" t="s">
        <v>59</v>
      </c>
      <c r="E3" s="10" t="s">
        <v>91</v>
      </c>
    </row>
    <row r="4" spans="1:5" x14ac:dyDescent="0.3">
      <c r="A4" s="10" t="s">
        <v>31</v>
      </c>
      <c r="C4" s="11" t="s">
        <v>60</v>
      </c>
      <c r="E4" s="10" t="s">
        <v>92</v>
      </c>
    </row>
    <row r="5" spans="1:5" x14ac:dyDescent="0.3">
      <c r="A5" s="10" t="s">
        <v>32</v>
      </c>
      <c r="C5" s="11" t="s">
        <v>61</v>
      </c>
    </row>
    <row r="6" spans="1:5" x14ac:dyDescent="0.3">
      <c r="A6" s="10" t="s">
        <v>33</v>
      </c>
      <c r="C6" s="11" t="s">
        <v>62</v>
      </c>
    </row>
    <row r="7" spans="1:5" x14ac:dyDescent="0.3">
      <c r="A7" s="10" t="s">
        <v>34</v>
      </c>
      <c r="C7" s="11" t="s">
        <v>63</v>
      </c>
    </row>
    <row r="8" spans="1:5" x14ac:dyDescent="0.3">
      <c r="A8" s="10" t="s">
        <v>35</v>
      </c>
      <c r="C8" s="11" t="s">
        <v>64</v>
      </c>
    </row>
    <row r="9" spans="1:5" x14ac:dyDescent="0.3">
      <c r="A9" s="10" t="s">
        <v>36</v>
      </c>
      <c r="C9" s="11" t="s">
        <v>65</v>
      </c>
    </row>
    <row r="10" spans="1:5" x14ac:dyDescent="0.3">
      <c r="A10" s="10" t="s">
        <v>37</v>
      </c>
      <c r="C10" s="11" t="s">
        <v>66</v>
      </c>
    </row>
    <row r="11" spans="1:5" x14ac:dyDescent="0.3">
      <c r="A11" s="10" t="s">
        <v>38</v>
      </c>
      <c r="C11" s="11" t="s">
        <v>67</v>
      </c>
    </row>
    <row r="12" spans="1:5" x14ac:dyDescent="0.3">
      <c r="A12" s="10" t="s">
        <v>39</v>
      </c>
      <c r="C12" s="11" t="s">
        <v>68</v>
      </c>
    </row>
    <row r="13" spans="1:5" x14ac:dyDescent="0.3">
      <c r="A13" s="10" t="s">
        <v>40</v>
      </c>
      <c r="C13" s="10" t="s">
        <v>69</v>
      </c>
    </row>
    <row r="14" spans="1:5" x14ac:dyDescent="0.3">
      <c r="A14" s="10" t="s">
        <v>41</v>
      </c>
      <c r="C14" s="10" t="s">
        <v>70</v>
      </c>
    </row>
    <row r="15" spans="1:5" x14ac:dyDescent="0.3">
      <c r="A15" s="10" t="s">
        <v>42</v>
      </c>
      <c r="C15" s="10" t="s">
        <v>71</v>
      </c>
    </row>
    <row r="16" spans="1:5" x14ac:dyDescent="0.3">
      <c r="A16" s="10" t="s">
        <v>43</v>
      </c>
      <c r="C16" s="10" t="s">
        <v>72</v>
      </c>
    </row>
    <row r="17" spans="1:3" x14ac:dyDescent="0.3">
      <c r="A17" s="10" t="s">
        <v>44</v>
      </c>
      <c r="C17" s="10" t="s">
        <v>73</v>
      </c>
    </row>
    <row r="18" spans="1:3" x14ac:dyDescent="0.3">
      <c r="A18" s="10" t="s">
        <v>45</v>
      </c>
      <c r="C18" s="10" t="s">
        <v>74</v>
      </c>
    </row>
    <row r="19" spans="1:3" x14ac:dyDescent="0.3">
      <c r="A19" s="10" t="s">
        <v>46</v>
      </c>
      <c r="C19" s="10" t="s">
        <v>75</v>
      </c>
    </row>
    <row r="20" spans="1:3" x14ac:dyDescent="0.3">
      <c r="A20" s="10" t="s">
        <v>47</v>
      </c>
      <c r="C20" s="10" t="s">
        <v>76</v>
      </c>
    </row>
    <row r="21" spans="1:3" x14ac:dyDescent="0.3">
      <c r="A21" s="10" t="s">
        <v>48</v>
      </c>
      <c r="C21" s="10" t="s">
        <v>77</v>
      </c>
    </row>
    <row r="22" spans="1:3" x14ac:dyDescent="0.3">
      <c r="A22" s="10" t="s">
        <v>49</v>
      </c>
      <c r="C22" s="10" t="s">
        <v>78</v>
      </c>
    </row>
    <row r="23" spans="1:3" x14ac:dyDescent="0.3">
      <c r="A23" s="10" t="s">
        <v>50</v>
      </c>
      <c r="C23" s="10" t="s">
        <v>79</v>
      </c>
    </row>
    <row r="24" spans="1:3" x14ac:dyDescent="0.3">
      <c r="A24" s="10" t="s">
        <v>51</v>
      </c>
      <c r="C24" s="10" t="s">
        <v>80</v>
      </c>
    </row>
    <row r="25" spans="1:3" x14ac:dyDescent="0.3">
      <c r="A25" s="10" t="s">
        <v>52</v>
      </c>
      <c r="C25" s="10" t="s">
        <v>81</v>
      </c>
    </row>
    <row r="26" spans="1:3" x14ac:dyDescent="0.3">
      <c r="A26" s="10" t="s">
        <v>53</v>
      </c>
      <c r="C26" s="10" t="s">
        <v>82</v>
      </c>
    </row>
    <row r="27" spans="1:3" x14ac:dyDescent="0.3">
      <c r="A27" s="10" t="s">
        <v>54</v>
      </c>
      <c r="C27" s="10" t="s">
        <v>83</v>
      </c>
    </row>
    <row r="28" spans="1:3" x14ac:dyDescent="0.3">
      <c r="A28" s="10" t="s">
        <v>55</v>
      </c>
      <c r="C28" s="10" t="s">
        <v>84</v>
      </c>
    </row>
    <row r="29" spans="1:3" x14ac:dyDescent="0.3">
      <c r="A29" s="10" t="s">
        <v>56</v>
      </c>
      <c r="C29" s="10" t="s">
        <v>85</v>
      </c>
    </row>
    <row r="30" spans="1:3" x14ac:dyDescent="0.3">
      <c r="C30" s="10" t="s">
        <v>86</v>
      </c>
    </row>
    <row r="31" spans="1:3" x14ac:dyDescent="0.3">
      <c r="C31" s="10" t="s">
        <v>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Informe Trimestral</vt:lpstr>
      <vt:lpstr>Catálogos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IMPLANEACION09</dc:creator>
  <cp:lastModifiedBy>Adrian Vazquez</cp:lastModifiedBy>
  <cp:lastPrinted>2023-04-05T18:15:10Z</cp:lastPrinted>
  <dcterms:created xsi:type="dcterms:W3CDTF">2023-03-14T18:09:27Z</dcterms:created>
  <dcterms:modified xsi:type="dcterms:W3CDTF">2023-07-04T15:58:10Z</dcterms:modified>
</cp:coreProperties>
</file>